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tabRatio="804" activeTab="0"/>
  </bookViews>
  <sheets>
    <sheet name="Table" sheetId="1" r:id="rId1"/>
  </sheets>
  <definedNames/>
  <calcPr fullCalcOnLoad="1"/>
</workbook>
</file>

<file path=xl/sharedStrings.xml><?xml version="1.0" encoding="utf-8"?>
<sst xmlns="http://schemas.openxmlformats.org/spreadsheetml/2006/main" count="652" uniqueCount="558">
  <si>
    <t>weight</t>
  </si>
  <si>
    <t>LEGAL SERVICES</t>
  </si>
  <si>
    <t>GD011</t>
  </si>
  <si>
    <t>CANDY/GUM/CRACKERS/PASTRIES/CHIPS/SIMILAR ITEMS</t>
  </si>
  <si>
    <t>FV041</t>
  </si>
  <si>
    <t>LOCAL AUTOMOBILE REGISTRATION</t>
  </si>
  <si>
    <t>TF012</t>
  </si>
  <si>
    <t>OTHER INFORMATION SERVICES</t>
  </si>
  <si>
    <t>EE031</t>
  </si>
  <si>
    <t>INTRACITY MASS TRANSIT</t>
  </si>
  <si>
    <t>TG031</t>
  </si>
  <si>
    <t>PHYSICAL MEDICINE</t>
  </si>
  <si>
    <t>MC041</t>
  </si>
  <si>
    <t>STATE VEHICLE REGISTRATION</t>
  </si>
  <si>
    <t>TF011</t>
  </si>
  <si>
    <t>CARE OF INVALIDS, ELDERLY AND CONVALESCENTS IN THE HOME</t>
  </si>
  <si>
    <t>GD061</t>
  </si>
  <si>
    <t>PARKING FEES</t>
  </si>
  <si>
    <t>TF031</t>
  </si>
  <si>
    <t>FOOD AT EMPLOYEE SITES AND SCHOOLS</t>
  </si>
  <si>
    <t>FV031</t>
  </si>
  <si>
    <t>BEAUTY PARLOR SERVICES FOR FEMALES</t>
  </si>
  <si>
    <t>GC011</t>
  </si>
  <si>
    <t>COIN-OPERATED APPAREL LAUNDRY AND DRY CLEANING</t>
  </si>
  <si>
    <t>GD031</t>
  </si>
  <si>
    <t>GENERAL MEDICAL PRACTICE</t>
  </si>
  <si>
    <t>MC011</t>
  </si>
  <si>
    <t>PERIODIC CHK ACT FEES, TRANS FEES, PERS CHKS</t>
  </si>
  <si>
    <t>GD051</t>
  </si>
  <si>
    <t>FIRST CLASS MAIL</t>
  </si>
  <si>
    <t>EC011</t>
  </si>
  <si>
    <t>FEES FOR LESSONS OR INSTRUCTIONS</t>
  </si>
  <si>
    <t>RF031</t>
  </si>
  <si>
    <t>SHOE REPAIR AND OTHER SHOE SERVICES</t>
  </si>
  <si>
    <t>GD041</t>
  </si>
  <si>
    <t>WOMEN'S AND GIRLS' CLOTHING ALTERATIONS AND REPAIRS</t>
  </si>
  <si>
    <t>GD042</t>
  </si>
  <si>
    <t>DOMESTIC SERVICES</t>
  </si>
  <si>
    <t>HP011</t>
  </si>
  <si>
    <t>TAXI FARE</t>
  </si>
  <si>
    <t>TG032</t>
  </si>
  <si>
    <t>PROSTHODONTICS AND IMPLANTS</t>
  </si>
  <si>
    <t>MC021</t>
  </si>
  <si>
    <t>GENERAL PURPOSE AND AUTO</t>
  </si>
  <si>
    <t>HM014</t>
  </si>
  <si>
    <t>HOUSING AT SCHOOL, EXCLUDING BOARD</t>
  </si>
  <si>
    <t>HB011</t>
  </si>
  <si>
    <t>FULL SERVICE MEALS AND SNACKS</t>
  </si>
  <si>
    <t>FV011</t>
  </si>
  <si>
    <t>BEER, ALE, AND OTHER MALT BEVERAGES AWAY FROM HOME</t>
  </si>
  <si>
    <t>FX011</t>
  </si>
  <si>
    <t>REPLACEMENT OF SETTING FOR WOMEN'S RINGS</t>
  </si>
  <si>
    <t>GD043</t>
  </si>
  <si>
    <t>BOOKS NOT PURCHASED THROUGH BOOK CLUBS</t>
  </si>
  <si>
    <t>RG022</t>
  </si>
  <si>
    <t>TAX RETURN PREPARATION AND OTHER ACCOUNTING FEES</t>
  </si>
  <si>
    <t>GD052</t>
  </si>
  <si>
    <t>BOARD</t>
  </si>
  <si>
    <t>FV051</t>
  </si>
  <si>
    <t>ELEMENTARY AND HIGH SCHOOL BOOKS AND SUPPLIES</t>
  </si>
  <si>
    <t>EA012</t>
  </si>
  <si>
    <t>SINGLE COPY NEWSPAPERS AND MAGAZINES</t>
  </si>
  <si>
    <t>RG011</t>
  </si>
  <si>
    <t>NURSING AND CONVALESCENT HOME CARE</t>
  </si>
  <si>
    <t>MD021</t>
  </si>
  <si>
    <t>PET SERVICES</t>
  </si>
  <si>
    <t>RB021</t>
  </si>
  <si>
    <t>FULL COLLEGE TUITION AND FIXED FEES</t>
  </si>
  <si>
    <t>EB011</t>
  </si>
  <si>
    <t>NEWSPAPER AND MAGAZINE SUBSCRIPTIONS</t>
  </si>
  <si>
    <t>RG012</t>
  </si>
  <si>
    <t>ELEMENTARY AND HIGH SCHOOL TUITION AND FIXED FEES</t>
  </si>
  <si>
    <t>EB021</t>
  </si>
  <si>
    <t>HOSPITAL SERVICES</t>
  </si>
  <si>
    <t>MD011</t>
  </si>
  <si>
    <t>ADMISSION TO SPORTING EVENTS</t>
  </si>
  <si>
    <t>RF022</t>
  </si>
  <si>
    <t>DAY CARE AND NURSERY SCHOOL</t>
  </si>
  <si>
    <t>EB031</t>
  </si>
  <si>
    <t>LIMITED SERVICE MEALS AND SNACKS</t>
  </si>
  <si>
    <t>FV021</t>
  </si>
  <si>
    <t>DOGS</t>
  </si>
  <si>
    <t>RB012</t>
  </si>
  <si>
    <t>STATIONERY</t>
  </si>
  <si>
    <t>GE011</t>
  </si>
  <si>
    <t>ENCYCLOPEDIAS AND OTHER SETS OF REFERENCE BOOKS</t>
  </si>
  <si>
    <t>EA013</t>
  </si>
  <si>
    <t>NEW MOTORCYCLES</t>
  </si>
  <si>
    <t>TA012</t>
  </si>
  <si>
    <t>AUTOMOBILE SERVICE CLUBS</t>
  </si>
  <si>
    <t>TF032</t>
  </si>
  <si>
    <t>GARDENING OR LAWN CARE SERVICES</t>
  </si>
  <si>
    <t>HP021</t>
  </si>
  <si>
    <t>TENANTS' INSURANCE</t>
  </si>
  <si>
    <t>HD011</t>
  </si>
  <si>
    <t>CALCULATORS AND ADDING MACHINES</t>
  </si>
  <si>
    <t>EE042</t>
  </si>
  <si>
    <t>MOTOR VEHICLE INSURANCE</t>
  </si>
  <si>
    <t>TE011</t>
  </si>
  <si>
    <t>REUPHOLSTERY OF FURNITURE</t>
  </si>
  <si>
    <t>HP042</t>
  </si>
  <si>
    <t>DOLLS AND DOLL CLOTHING</t>
  </si>
  <si>
    <t>RE011</t>
  </si>
  <si>
    <t>SUPPORTIVE MEDICAL EQUIPMENT</t>
  </si>
  <si>
    <t>MB023</t>
  </si>
  <si>
    <t>VETERINARIAN SERVICES</t>
  </si>
  <si>
    <t>RB022</t>
  </si>
  <si>
    <t>FUNERAL EXPENSES</t>
  </si>
  <si>
    <t>GD021</t>
  </si>
  <si>
    <t>FERTILIZER, WEED/PEST KILLERS, LAWN/GARDEN INSECTICIDES</t>
  </si>
  <si>
    <t>HM022</t>
  </si>
  <si>
    <t>ADMIS. TO MOVIES, THEATERS, CONCERTS AND OTHER RECURRING EVENTS</t>
  </si>
  <si>
    <t>RF021</t>
  </si>
  <si>
    <t>UTILITY PAIL</t>
  </si>
  <si>
    <t>HN012</t>
  </si>
  <si>
    <t>TECHNICAL AND BUSINESS SCHOOL TUITION AND FIXED FEES</t>
  </si>
  <si>
    <t>EB041</t>
  </si>
  <si>
    <t>STRING INSTRUMENTS</t>
  </si>
  <si>
    <t>RE031</t>
  </si>
  <si>
    <t>ROPE</t>
  </si>
  <si>
    <t>HM013</t>
  </si>
  <si>
    <t>GARBAGE/TRASH COLLECTION</t>
  </si>
  <si>
    <t>HG021</t>
  </si>
  <si>
    <t>PHOTOGRAPHER'S FEES</t>
  </si>
  <si>
    <t>RD021</t>
  </si>
  <si>
    <t>CRIB AND MATTRESS</t>
  </si>
  <si>
    <t>HJ031</t>
  </si>
  <si>
    <t>LIPSTICK, GLOSS, ROUGE</t>
  </si>
  <si>
    <t>GB021</t>
  </si>
  <si>
    <t>RENTAL OF VIDEO TAPES AND DISCS</t>
  </si>
  <si>
    <t>RA042</t>
  </si>
  <si>
    <t>BOOKS PURCHASED THROUGH BOOK CLUBS</t>
  </si>
  <si>
    <t>RG021</t>
  </si>
  <si>
    <t>FILM PROCESSING</t>
  </si>
  <si>
    <t>RD022</t>
  </si>
  <si>
    <t>WATER AND SEWERAGE SERVICE</t>
  </si>
  <si>
    <t>HG011</t>
  </si>
  <si>
    <t>MOVING, STORAGE, FREIGHT EXPRESS</t>
  </si>
  <si>
    <t>HP031</t>
  </si>
  <si>
    <t>COMPUTER SOFTWARE</t>
  </si>
  <si>
    <t>EE021</t>
  </si>
  <si>
    <t>OUTBOARD MOTORS GASOLINE POWERED</t>
  </si>
  <si>
    <t>RC011</t>
  </si>
  <si>
    <t>AUTOMOBILE BATTERIES</t>
  </si>
  <si>
    <t>TC021</t>
  </si>
  <si>
    <t>APPLIANCE REPAIR</t>
  </si>
  <si>
    <t>HP041</t>
  </si>
  <si>
    <t>OPTOMETRISTS/OPTICIANS</t>
  </si>
  <si>
    <t>MC031</t>
  </si>
  <si>
    <t>SHOCK ABSORBERS AND MACPHERSON STRUTS</t>
  </si>
  <si>
    <t>TD021</t>
  </si>
  <si>
    <t>INSIDE HOME MAINTENANCE AND REPAIR SERVICES</t>
  </si>
  <si>
    <t>HP043</t>
  </si>
  <si>
    <t>PRERECORDED - VIDEO TAPES AND DISCS</t>
  </si>
  <si>
    <t>RA041</t>
  </si>
  <si>
    <t>TOPICALS AND DRESSINGS</t>
  </si>
  <si>
    <t>MB021</t>
  </si>
  <si>
    <t>PRERECORDED - RECORDS, COMPACT DISCS, AND TAPES</t>
  </si>
  <si>
    <t>RA061</t>
  </si>
  <si>
    <t>CLUB MEMBERSHIP DUES</t>
  </si>
  <si>
    <t>RF011</t>
  </si>
  <si>
    <t>TABLEWARE AND NONELECTRIC KITCHENWARE</t>
  </si>
  <si>
    <t>HL042</t>
  </si>
  <si>
    <t>COLLEGE TEXTBOOKS</t>
  </si>
  <si>
    <t>EA011</t>
  </si>
  <si>
    <t>MATERIALS FOR MAKING SLIPCOVERS,UPHOLSTERY,CURTAINS &amp; DRAPERIES</t>
  </si>
  <si>
    <t>RE021</t>
  </si>
  <si>
    <t>COMMUNITY ANTENNA OR CABLE TV</t>
  </si>
  <si>
    <t>RA021</t>
  </si>
  <si>
    <t>INDOOR PLANTS</t>
  </si>
  <si>
    <t>HL021</t>
  </si>
  <si>
    <t>SLEEPING BAGS, COTS, AND OTHER SLEEPING EQUIPMENT</t>
  </si>
  <si>
    <t>RC023</t>
  </si>
  <si>
    <t>CELLULAR TELEPHONES</t>
  </si>
  <si>
    <t>ED031</t>
  </si>
  <si>
    <t>CAKES AND CUPCAKES (EXCLUDING FROZEN)</t>
  </si>
  <si>
    <t>FB031</t>
  </si>
  <si>
    <t>VIDEO GAME HARDWARE</t>
  </si>
  <si>
    <t>RE012</t>
  </si>
  <si>
    <t>CIGARS</t>
  </si>
  <si>
    <t>GA021</t>
  </si>
  <si>
    <t>BICYCLES AND ACCESSORIES</t>
  </si>
  <si>
    <t>RC013</t>
  </si>
  <si>
    <t>POWDERS, CRYSTALS, TABLETS, MIXES, AND SYRUPS</t>
  </si>
  <si>
    <t>FP022</t>
  </si>
  <si>
    <t>FAN</t>
  </si>
  <si>
    <t>HK023</t>
  </si>
  <si>
    <t>SWEETROLLS, COFFEE CAKE AND DOUGHNUTS (EXCLUDING FROZEN)</t>
  </si>
  <si>
    <t>FB042</t>
  </si>
  <si>
    <t>PAINTING ENTIRE MOTOR VEHICLE</t>
  </si>
  <si>
    <t>TD011</t>
  </si>
  <si>
    <t>EXERCISE EQUIPMENT</t>
  </si>
  <si>
    <t>RC021</t>
  </si>
  <si>
    <t>WOMEN'S PANTYHOSE AND STOCKINGS</t>
  </si>
  <si>
    <t>AC042</t>
  </si>
  <si>
    <t>CANDY AND CHEWING GUM</t>
  </si>
  <si>
    <t>FR021</t>
  </si>
  <si>
    <t>PRESCRIPTION DRUGS</t>
  </si>
  <si>
    <t>MA011</t>
  </si>
  <si>
    <t>MEDICAL EQUIPMENT FOR GENERAL USE</t>
  </si>
  <si>
    <t>MB022</t>
  </si>
  <si>
    <t>PAINTINGS AND PICTURES</t>
  </si>
  <si>
    <t>HL012</t>
  </si>
  <si>
    <t>MOTOR OIL</t>
  </si>
  <si>
    <t>TC022</t>
  </si>
  <si>
    <t>DENTAL PREPARATIONS</t>
  </si>
  <si>
    <t>GB012</t>
  </si>
  <si>
    <t>INTERNAL AND RESPIRATORY OVER-THE-COUNTER DRUGS</t>
  </si>
  <si>
    <t>MB011</t>
  </si>
  <si>
    <t>FRESH ROLLS, BISCUITS, AND MUFFINS</t>
  </si>
  <si>
    <t>FB021</t>
  </si>
  <si>
    <t>DISHCLOTHS AND DISHTOWELS</t>
  </si>
  <si>
    <t>HH033</t>
  </si>
  <si>
    <t>HAIR DRYER</t>
  </si>
  <si>
    <t>GB014</t>
  </si>
  <si>
    <t>PORTABLE SANDING/POLISHING TOOLS</t>
  </si>
  <si>
    <t>HM012</t>
  </si>
  <si>
    <t>PAINT</t>
  </si>
  <si>
    <t>HM011</t>
  </si>
  <si>
    <t>SALT AND OTHER SEASONINGS AND SPICES</t>
  </si>
  <si>
    <t>FT041</t>
  </si>
  <si>
    <t>DEODORANT, ANTIPERSPIRANT</t>
  </si>
  <si>
    <t>GB013</t>
  </si>
  <si>
    <t>UNPOWERED BOATS</t>
  </si>
  <si>
    <t>RC012</t>
  </si>
  <si>
    <t>PREPARED SALADS</t>
  </si>
  <si>
    <t>FT061</t>
  </si>
  <si>
    <t>CLUTCH REPAIR</t>
  </si>
  <si>
    <t>TD031</t>
  </si>
  <si>
    <t>SCUBA GEAR AND EQUIPMENT</t>
  </si>
  <si>
    <t>RC022</t>
  </si>
  <si>
    <t>CEILING AND WALL LIGHTS</t>
  </si>
  <si>
    <t>HL011</t>
  </si>
  <si>
    <t>FILM</t>
  </si>
  <si>
    <t>RD011</t>
  </si>
  <si>
    <t>ROOM SIZE RUGS</t>
  </si>
  <si>
    <t>HH011</t>
  </si>
  <si>
    <t>TELEPHONES</t>
  </si>
  <si>
    <t>EE041</t>
  </si>
  <si>
    <t>STROLLER</t>
  </si>
  <si>
    <t>GE013</t>
  </si>
  <si>
    <t>NONELECTRIC COOKINGWARE</t>
  </si>
  <si>
    <t>HL041</t>
  </si>
  <si>
    <t>RECORD CABINET, CURIO CABINET, BOOKCASE</t>
  </si>
  <si>
    <t>HJ033</t>
  </si>
  <si>
    <t>GIRLS' UNDERWEAR</t>
  </si>
  <si>
    <t>AD016</t>
  </si>
  <si>
    <t>LARGE EQUIPMENT, POWERED</t>
  </si>
  <si>
    <t>HM021</t>
  </si>
  <si>
    <t>DRIED AND PROCESSED FRUIT</t>
  </si>
  <si>
    <t>FM031</t>
  </si>
  <si>
    <t>OTHER CONDIMENTS (EXCLUDING OLIVES, PICKLES, RELISHES)</t>
  </si>
  <si>
    <t>FT044</t>
  </si>
  <si>
    <t>BABY FOOD</t>
  </si>
  <si>
    <t>FT051</t>
  </si>
  <si>
    <t>BEDROOM CASE GOODS</t>
  </si>
  <si>
    <t>HJ012</t>
  </si>
  <si>
    <t>STILL CAMERA</t>
  </si>
  <si>
    <t>RD012</t>
  </si>
  <si>
    <t>CHAISE LOUNGE</t>
  </si>
  <si>
    <t>HJ032</t>
  </si>
  <si>
    <t>WHISKEY AT HOME</t>
  </si>
  <si>
    <t>FW021</t>
  </si>
  <si>
    <t>WINE AT HOME</t>
  </si>
  <si>
    <t>FW031</t>
  </si>
  <si>
    <t>MEN'S PLASTIC RAINCOATS AND RAIN SETS</t>
  </si>
  <si>
    <t>AA022</t>
  </si>
  <si>
    <t>MISCELLANEOUS PAPER, PLASTIC, FOIL PRODUCTS</t>
  </si>
  <si>
    <t>HN031</t>
  </si>
  <si>
    <t>BOYS' UNDERWEAR</t>
  </si>
  <si>
    <t>AB013</t>
  </si>
  <si>
    <t>COLORING</t>
  </si>
  <si>
    <t>GB011</t>
  </si>
  <si>
    <t>WATCHES</t>
  </si>
  <si>
    <t>AG011</t>
  </si>
  <si>
    <t>DIAPERS AND DIAPER LINERS</t>
  </si>
  <si>
    <t>AF012</t>
  </si>
  <si>
    <t>PIES, TARTS, TURNOVERS (EXCLUDING FROZEN)</t>
  </si>
  <si>
    <t>FB044</t>
  </si>
  <si>
    <t>TEA</t>
  </si>
  <si>
    <t>FP021</t>
  </si>
  <si>
    <t>BLENDERS</t>
  </si>
  <si>
    <t>HK022</t>
  </si>
  <si>
    <t>JEWELRY</t>
  </si>
  <si>
    <t>AG021</t>
  </si>
  <si>
    <t>LAMB AND MUTTON</t>
  </si>
  <si>
    <t>FE013</t>
  </si>
  <si>
    <t>DOG FOOD</t>
  </si>
  <si>
    <t>RB011</t>
  </si>
  <si>
    <t>SOAPS AND DETERGENTS</t>
  </si>
  <si>
    <t>HN011</t>
  </si>
  <si>
    <t>CURTAINS AND DRAPES</t>
  </si>
  <si>
    <t>HH021</t>
  </si>
  <si>
    <t>VENETIAN BLINDS</t>
  </si>
  <si>
    <t>HH022</t>
  </si>
  <si>
    <t>SUGAR AND ARTIFICIAL SWEETENERS</t>
  </si>
  <si>
    <t>FR011</t>
  </si>
  <si>
    <t>LIVING ROOM TABLES</t>
  </si>
  <si>
    <t>HJ023</t>
  </si>
  <si>
    <t>BEER, ALE, AND OTHER MALT BEVERAGES AT HOME</t>
  </si>
  <si>
    <t>FW011</t>
  </si>
  <si>
    <t>RADIO, PHONOGRAPHS AND TAPE RECORDERS/PLAYERS</t>
  </si>
  <si>
    <t>RA051</t>
  </si>
  <si>
    <t>MATTRESSES AND SPRINGS</t>
  </si>
  <si>
    <t>HJ011</t>
  </si>
  <si>
    <t>RICE</t>
  </si>
  <si>
    <t>FA031</t>
  </si>
  <si>
    <t>JELLY, JAM, PRESERVES, MARMALADE, FRUIT BUTTER</t>
  </si>
  <si>
    <t>FR031</t>
  </si>
  <si>
    <t>FLATWARE</t>
  </si>
  <si>
    <t>HL032</t>
  </si>
  <si>
    <t>SAUCES AND GRAVIES</t>
  </si>
  <si>
    <t>FT043</t>
  </si>
  <si>
    <t>SOUP</t>
  </si>
  <si>
    <t>FT011</t>
  </si>
  <si>
    <t>ALTERNATIVE AUTOMOTIVE FUELS</t>
  </si>
  <si>
    <t>TB022</t>
  </si>
  <si>
    <t>WHITE BREAD</t>
  </si>
  <si>
    <t>FB011</t>
  </si>
  <si>
    <t>PLASTIC DINNERWARE</t>
  </si>
  <si>
    <t>HL031</t>
  </si>
  <si>
    <t>LARD AND SHORTENING</t>
  </si>
  <si>
    <t>FS032</t>
  </si>
  <si>
    <t>INTERCITY TRAIN FARE</t>
  </si>
  <si>
    <t>TG022</t>
  </si>
  <si>
    <t>GIRLS' DRESS AND CASUAL SHOES AND BOOTS</t>
  </si>
  <si>
    <t>AE022</t>
  </si>
  <si>
    <t>OLIVES, PICKLES, RELISHES</t>
  </si>
  <si>
    <t>FT042</t>
  </si>
  <si>
    <t>BOYS' DRESS AND CASUAL SHOES AND BOOTS</t>
  </si>
  <si>
    <t>AE021</t>
  </si>
  <si>
    <t>HOUSEHOLD PAPER PRODUCTS</t>
  </si>
  <si>
    <t>HN021</t>
  </si>
  <si>
    <t>SPANISH/MEXICAN FOODS</t>
  </si>
  <si>
    <t>FT062</t>
  </si>
  <si>
    <t>LUNCHMEATS (EXC BLGNA/LVWRST/SALMI)</t>
  </si>
  <si>
    <t>FE012</t>
  </si>
  <si>
    <t>FLOOR CLEANING EQUIPMENT</t>
  </si>
  <si>
    <t>HK021</t>
  </si>
  <si>
    <t>LUGGAGE</t>
  </si>
  <si>
    <t>GE012</t>
  </si>
  <si>
    <t>MEN'S UNDERWEAR</t>
  </si>
  <si>
    <t>AA021</t>
  </si>
  <si>
    <t>FLOUR</t>
  </si>
  <si>
    <t>FA011</t>
  </si>
  <si>
    <t>WOMEN'S DRESS AND CASUAL SHOES AND BOOTS</t>
  </si>
  <si>
    <t>AE031</t>
  </si>
  <si>
    <t>POWDERED/EVAPORATED/CONDENSED MILK</t>
  </si>
  <si>
    <t>FJ041</t>
  </si>
  <si>
    <t>TURKEY (EXCLUDING CANNED)</t>
  </si>
  <si>
    <t>FF021</t>
  </si>
  <si>
    <t>WOMEN'S BRAS, BRA SETS, GIRDLES AND CORSELETS</t>
  </si>
  <si>
    <t>AC041</t>
  </si>
  <si>
    <t>POTATO CHIPS AND OTHER SNACKS</t>
  </si>
  <si>
    <t>FT031</t>
  </si>
  <si>
    <t>PEANUT BUTTER</t>
  </si>
  <si>
    <t>FS031</t>
  </si>
  <si>
    <t>CEREAL</t>
  </si>
  <si>
    <t>FA021</t>
  </si>
  <si>
    <t>CANNED FISH AND SEAFOOD</t>
  </si>
  <si>
    <t>FG021</t>
  </si>
  <si>
    <t>CANNED FRUIT</t>
  </si>
  <si>
    <t>FM011</t>
  </si>
  <si>
    <t>RECLINERS</t>
  </si>
  <si>
    <t>HJ022</t>
  </si>
  <si>
    <t>MEN'S DRESS AND CASUAL SHOES AND BOOTS</t>
  </si>
  <si>
    <t>AE011</t>
  </si>
  <si>
    <t>KITCHEN TABLE, CHAIR AND SETS</t>
  </si>
  <si>
    <t>HJ024</t>
  </si>
  <si>
    <t>ROASTED COFFEE</t>
  </si>
  <si>
    <t>FP011</t>
  </si>
  <si>
    <t>BOYS' SUITS AND VESTS</t>
  </si>
  <si>
    <t>AB014</t>
  </si>
  <si>
    <t>OTHER VIDEO EQUIPMENT</t>
  </si>
  <si>
    <t>RA031</t>
  </si>
  <si>
    <t>FROZEN NONCARBONATED JUICES AND DRINKS</t>
  </si>
  <si>
    <t>FN021</t>
  </si>
  <si>
    <t>SALAD DRESSING</t>
  </si>
  <si>
    <t>FS021</t>
  </si>
  <si>
    <t>INTERCITY BUS FARE</t>
  </si>
  <si>
    <t>TG021</t>
  </si>
  <si>
    <t>MEN'S OUTERWEAR</t>
  </si>
  <si>
    <t>AA013</t>
  </si>
  <si>
    <t>FROZEN BAKERY PROD &amp; FROZEN/REFRIG DOUGHS/BATTERS</t>
  </si>
  <si>
    <t>FB043</t>
  </si>
  <si>
    <t>MAIN STATION CHARGES</t>
  </si>
  <si>
    <t>ED011</t>
  </si>
  <si>
    <t>FROZEN FRUITS</t>
  </si>
  <si>
    <t>FM021</t>
  </si>
  <si>
    <t>BANANAS</t>
  </si>
  <si>
    <t>FK021</t>
  </si>
  <si>
    <t>DELIVERY SERVICES</t>
  </si>
  <si>
    <t>EC021</t>
  </si>
  <si>
    <t>MICROWAVE OVENS</t>
  </si>
  <si>
    <t>HK014</t>
  </si>
  <si>
    <t>NONFROZEN NONCARBONATED JUICES AND DRINKS</t>
  </si>
  <si>
    <t>FN031</t>
  </si>
  <si>
    <t>TIRES</t>
  </si>
  <si>
    <t>TC011</t>
  </si>
  <si>
    <t>SHIP FARES</t>
  </si>
  <si>
    <t>TG023</t>
  </si>
  <si>
    <t>SOFAS OTHER THAN SOFA BEDS</t>
  </si>
  <si>
    <t>HJ021</t>
  </si>
  <si>
    <t>MEN'S SWIMSUITS</t>
  </si>
  <si>
    <t>AA023</t>
  </si>
  <si>
    <t>WOMEN'S OUTERWEAR</t>
  </si>
  <si>
    <t>AC011</t>
  </si>
  <si>
    <t>WOMEN'S SKIRTS</t>
  </si>
  <si>
    <t>AC032</t>
  </si>
  <si>
    <t>TELEVISIONS</t>
  </si>
  <si>
    <t>RA011</t>
  </si>
  <si>
    <t>BOYS' SHIRTS</t>
  </si>
  <si>
    <t>AB012</t>
  </si>
  <si>
    <t>SUBCOMPACT CARS</t>
  </si>
  <si>
    <t>TA011</t>
  </si>
  <si>
    <t>MULTIPLE COURSES FROZEN/FREEZE DRIED FOODS</t>
  </si>
  <si>
    <t>FT021</t>
  </si>
  <si>
    <t>CHEESE AND CHEESE PRODUCTS</t>
  </si>
  <si>
    <t>FJ021</t>
  </si>
  <si>
    <t>COOKIES</t>
  </si>
  <si>
    <t>FB032</t>
  </si>
  <si>
    <t>FRANKFURTERS</t>
  </si>
  <si>
    <t>FE011</t>
  </si>
  <si>
    <t>ICE CREAM AND RELATED PRODUCTS</t>
  </si>
  <si>
    <t>FJ031</t>
  </si>
  <si>
    <t>MEN'S SUITS AND FORMAL WEAR</t>
  </si>
  <si>
    <t>AA011</t>
  </si>
  <si>
    <t>OTHER BEEF</t>
  </si>
  <si>
    <t>FC041</t>
  </si>
  <si>
    <t>CIGARETTES</t>
  </si>
  <si>
    <t>GA011</t>
  </si>
  <si>
    <t>BOYS' OUTERWEAR</t>
  </si>
  <si>
    <t>AB011</t>
  </si>
  <si>
    <t>BACON AND RELATED PRODUCTS</t>
  </si>
  <si>
    <t>FD011</t>
  </si>
  <si>
    <t>MEN'S PANTS AND SHORTS</t>
  </si>
  <si>
    <t>AA041</t>
  </si>
  <si>
    <t>MEN'S SHIRTS</t>
  </si>
  <si>
    <t>AA031</t>
  </si>
  <si>
    <t>BEDSPREADS</t>
  </si>
  <si>
    <t>HH032</t>
  </si>
  <si>
    <t>PERSONAL COMPUTERS AND PERIPHERAL EQUIPMENT</t>
  </si>
  <si>
    <t>EE011</t>
  </si>
  <si>
    <t>FRESH WHOLE CHICKEN</t>
  </si>
  <si>
    <t>FF011</t>
  </si>
  <si>
    <t>MEN'S SPORT COATS AND TAILORED JACKETS</t>
  </si>
  <si>
    <t>AA012</t>
  </si>
  <si>
    <t>GIRLS' PANTS AND SHORTS</t>
  </si>
  <si>
    <t>AD014</t>
  </si>
  <si>
    <t>HAM (EXCLUDING CANNED)</t>
  </si>
  <si>
    <t>FD021</t>
  </si>
  <si>
    <t>CRACKERS</t>
  </si>
  <si>
    <t>FB041</t>
  </si>
  <si>
    <t>WOMEN'S SWEATERS, AND SWEATER VESTS</t>
  </si>
  <si>
    <t>AC031</t>
  </si>
  <si>
    <t>FRESH FISH</t>
  </si>
  <si>
    <t>FG011</t>
  </si>
  <si>
    <t>REFRIGERATOR</t>
  </si>
  <si>
    <t>HK011</t>
  </si>
  <si>
    <t>WOMEN'S SWIMSUITS</t>
  </si>
  <si>
    <t>AC043</t>
  </si>
  <si>
    <t>TOWELS, WASH CLOTHS, BATH MATS</t>
  </si>
  <si>
    <t>HH031</t>
  </si>
  <si>
    <t>GIRLS' SWEATERS</t>
  </si>
  <si>
    <t>AD013</t>
  </si>
  <si>
    <t>FRESH WHOLE MILK (UNFLAVORED)</t>
  </si>
  <si>
    <t>FJ011</t>
  </si>
  <si>
    <t>WOMEN'S DRESSES</t>
  </si>
  <si>
    <t>AC021</t>
  </si>
  <si>
    <t>WASHERS</t>
  </si>
  <si>
    <t>HK012</t>
  </si>
  <si>
    <t>BOTTLED OR TANK GAS</t>
  </si>
  <si>
    <t>HE021</t>
  </si>
  <si>
    <t>INFANTS' AND TODDLERS' OUTERWEAR</t>
  </si>
  <si>
    <t>AF011</t>
  </si>
  <si>
    <t>ELECTRICITY</t>
  </si>
  <si>
    <t>HF011</t>
  </si>
  <si>
    <t>BUTTER</t>
  </si>
  <si>
    <t>FS011</t>
  </si>
  <si>
    <t>APPLES</t>
  </si>
  <si>
    <t>FK011</t>
  </si>
  <si>
    <t>COLA DRINKS</t>
  </si>
  <si>
    <t>FN011</t>
  </si>
  <si>
    <t>ORANGES, MANDARINS (TANGERINES) AND TANGELOS</t>
  </si>
  <si>
    <t>FK031</t>
  </si>
  <si>
    <t>MEN'S SWEATERS AND VESTS</t>
  </si>
  <si>
    <t>AA032</t>
  </si>
  <si>
    <t>POTATOES</t>
  </si>
  <si>
    <t>FL011</t>
  </si>
  <si>
    <t>UNCOOKED GROUND BEEF</t>
  </si>
  <si>
    <t>FC011</t>
  </si>
  <si>
    <t>INTERSTATE TELEPHONE SERVICES</t>
  </si>
  <si>
    <t>ED021</t>
  </si>
  <si>
    <t>VEHICLE LEASING</t>
  </si>
  <si>
    <t>TA031</t>
  </si>
  <si>
    <t>WOMEN'S SUITS AND SUIT COMPONENTS</t>
  </si>
  <si>
    <t>AC033</t>
  </si>
  <si>
    <t>RENTAL OF LODGING AWAY FROM HOME</t>
  </si>
  <si>
    <t>HB021</t>
  </si>
  <si>
    <t>STOVES AND OVENS EXCLUDING MICROWAVES</t>
  </si>
  <si>
    <t>HK013</t>
  </si>
  <si>
    <t>OTHER FRESH VEGETABLES</t>
  </si>
  <si>
    <t>FL041</t>
  </si>
  <si>
    <t>GIRLS' DRESSES</t>
  </si>
  <si>
    <t>AD012</t>
  </si>
  <si>
    <t>PORK ROASTS</t>
  </si>
  <si>
    <t>FD041</t>
  </si>
  <si>
    <t>ROUND STEAK</t>
  </si>
  <si>
    <t>FC031</t>
  </si>
  <si>
    <t>CHUCK ROAST</t>
  </si>
  <si>
    <t>FC021</t>
  </si>
  <si>
    <t>LETTUCE</t>
  </si>
  <si>
    <t>FL021</t>
  </si>
  <si>
    <t>PORK CHOPS</t>
  </si>
  <si>
    <t>FD031</t>
  </si>
  <si>
    <t>EGGS IN SHELL</t>
  </si>
  <si>
    <t>FH011</t>
  </si>
  <si>
    <t>GIRLS' OUTERWEAR</t>
  </si>
  <si>
    <t>AD011</t>
  </si>
  <si>
    <t>AUTOMOBILE RENTAL</t>
  </si>
  <si>
    <t>TA041</t>
  </si>
  <si>
    <t>BOYS' SWIMSUITS</t>
  </si>
  <si>
    <t>AB015</t>
  </si>
  <si>
    <t>GIRLS' SWIMSUITS</t>
  </si>
  <si>
    <t>AD015</t>
  </si>
  <si>
    <t>TOMATOES</t>
  </si>
  <si>
    <t>FL031</t>
  </si>
  <si>
    <t>AIRLINE FARE</t>
  </si>
  <si>
    <t>TG011</t>
  </si>
  <si>
    <t>OTHER FRESH FRUITS</t>
  </si>
  <si>
    <t>FK041</t>
  </si>
  <si>
    <t>AUTOMOTIVE DIESEL FUEL</t>
  </si>
  <si>
    <t>TB021</t>
  </si>
  <si>
    <t>FUEL OIL</t>
  </si>
  <si>
    <t>HE011</t>
  </si>
  <si>
    <t>UTILITY NATURAL GAS SERVICE</t>
  </si>
  <si>
    <t>HF021</t>
  </si>
  <si>
    <t>PREMUIM UNLEADED GASOLINE</t>
  </si>
  <si>
    <t>TB013</t>
  </si>
  <si>
    <t>MIDGRADE UNLEADED GASOLINE</t>
  </si>
  <si>
    <t>TB012</t>
  </si>
  <si>
    <t>REGULAR UNLEADED GASOLINE</t>
  </si>
  <si>
    <t>TB011</t>
  </si>
  <si>
    <t>USED CARS</t>
  </si>
  <si>
    <t>TA021</t>
  </si>
  <si>
    <t>CDF</t>
  </si>
  <si>
    <t>-</t>
  </si>
  <si>
    <t>Category Name</t>
  </si>
  <si>
    <t>ELI</t>
  </si>
  <si>
    <t>Freq.</t>
  </si>
  <si>
    <t>Dur.</t>
  </si>
  <si>
    <t>Up</t>
  </si>
  <si>
    <t>Regular Price</t>
  </si>
  <si>
    <t>Price</t>
  </si>
  <si>
    <t>Obs.</t>
  </si>
  <si>
    <t>"Regular prices" denote prices excluding sales. "Freq." denotes the mean frequency of price change within the ELI. "Dur." denotes the median implied duration, which is defined as -1/ln(1-f) where f is the mean frequency of price change within the ELI. "Up" denotes the fraction of price changes that are price increases. "Obs." denotes the number of observations for the ELI. "Weight" denotes the expenditure weight of the ELI. "CDF" denotes the cumulative distribution function of the frequency of regular price change.</t>
  </si>
  <si>
    <t>Table 17: Frequency of Price Change by Category for 1998-2005</t>
  </si>
  <si>
    <t>Table 17: Frequency of Price Change by Category for 1998-2005 (continued)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</si>
</sst>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00000"/>
  </numFmts>
  <fonts count="6">
    <font>
      <sz val="10"/>
      <name val="Arial"/>
      <family val="0"/>
    </font>
    <font>
      <sz val="8"/>
      <name val="Arial"/>
      <family val="0"/>
    </font>
    <font>
      <sz val="11"/>
      <name val="Times New Roman"/>
      <family val="1"/>
    </font>
    <font>
      <sz val="10"/>
      <name val="Times New Roman"/>
      <family val="1"/>
    </font>
    <font>
      <sz val="8"/>
      <name val="Times New Roman"/>
      <family val="1"/>
    </font>
    <font>
      <sz val="9"/>
      <name val="Times New Roman"/>
      <family val="1"/>
    </font>
  </fonts>
  <fills count="2">
    <fill>
      <patternFill/>
    </fill>
    <fill>
      <patternFill patternType="gray125"/>
    </fill>
  </fills>
  <borders count="10">
    <border>
      <left/>
      <right/>
      <top/>
      <bottom/>
      <diagonal/>
    </border>
    <border>
      <left>
        <color indexed="63"/>
      </left>
      <right>
        <color indexed="63"/>
      </right>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3" fillId="0" borderId="0" xfId="0" applyFont="1" applyAlignment="1">
      <alignment/>
    </xf>
    <xf numFmtId="0" fontId="4" fillId="0" borderId="1" xfId="0" applyFont="1" applyBorder="1" applyAlignment="1">
      <alignment wrapText="1"/>
    </xf>
    <xf numFmtId="0" fontId="5" fillId="0" borderId="1" xfId="0" applyFont="1" applyBorder="1" applyAlignment="1">
      <alignment/>
    </xf>
    <xf numFmtId="0" fontId="5" fillId="0" borderId="2" xfId="0" applyFont="1" applyBorder="1" applyAlignment="1">
      <alignment/>
    </xf>
    <xf numFmtId="0" fontId="4" fillId="0" borderId="3" xfId="0" applyFont="1" applyBorder="1" applyAlignment="1">
      <alignment horizontal="left" wrapText="1"/>
    </xf>
    <xf numFmtId="0" fontId="5" fillId="0" borderId="3" xfId="0" applyFont="1" applyBorder="1" applyAlignment="1">
      <alignment horizontal="center"/>
    </xf>
    <xf numFmtId="0" fontId="5" fillId="0" borderId="4" xfId="0" applyFont="1" applyBorder="1" applyAlignment="1">
      <alignment horizontal="center"/>
    </xf>
    <xf numFmtId="0" fontId="4" fillId="0" borderId="0" xfId="0" applyFont="1" applyAlignment="1">
      <alignment wrapText="1"/>
    </xf>
    <xf numFmtId="0" fontId="5" fillId="0" borderId="0" xfId="0" applyFont="1" applyAlignment="1">
      <alignment horizontal="center"/>
    </xf>
    <xf numFmtId="167" fontId="5" fillId="0" borderId="5" xfId="0" applyNumberFormat="1" applyFont="1" applyBorder="1" applyAlignment="1">
      <alignment horizontal="center"/>
    </xf>
    <xf numFmtId="167" fontId="5" fillId="0" borderId="6" xfId="0" applyNumberFormat="1" applyFont="1" applyBorder="1" applyAlignment="1">
      <alignment horizontal="center"/>
    </xf>
    <xf numFmtId="0" fontId="5" fillId="0" borderId="6" xfId="0" applyFont="1" applyBorder="1" applyAlignment="1">
      <alignment/>
    </xf>
    <xf numFmtId="1" fontId="5" fillId="0" borderId="6" xfId="0" applyNumberFormat="1" applyFont="1" applyBorder="1" applyAlignment="1">
      <alignment horizontal="right"/>
    </xf>
    <xf numFmtId="166" fontId="5" fillId="0" borderId="5" xfId="0" applyNumberFormat="1" applyFont="1" applyBorder="1" applyAlignment="1">
      <alignment horizontal="center"/>
    </xf>
    <xf numFmtId="2" fontId="5" fillId="0" borderId="6" xfId="0" applyNumberFormat="1" applyFont="1" applyBorder="1" applyAlignment="1">
      <alignment/>
    </xf>
    <xf numFmtId="167" fontId="5" fillId="0" borderId="7" xfId="0" applyNumberFormat="1" applyFont="1" applyBorder="1" applyAlignment="1">
      <alignment horizontal="center"/>
    </xf>
    <xf numFmtId="167" fontId="5" fillId="0" borderId="0" xfId="0" applyNumberFormat="1" applyFont="1" applyBorder="1" applyAlignment="1">
      <alignment horizontal="center"/>
    </xf>
    <xf numFmtId="0" fontId="5" fillId="0" borderId="0" xfId="0" applyFont="1" applyBorder="1" applyAlignment="1">
      <alignment/>
    </xf>
    <xf numFmtId="1" fontId="5" fillId="0" borderId="0" xfId="0" applyNumberFormat="1" applyFont="1" applyBorder="1" applyAlignment="1">
      <alignment horizontal="right"/>
    </xf>
    <xf numFmtId="166" fontId="5" fillId="0" borderId="7" xfId="0" applyNumberFormat="1" applyFont="1" applyBorder="1" applyAlignment="1">
      <alignment horizontal="center"/>
    </xf>
    <xf numFmtId="2" fontId="5" fillId="0" borderId="0" xfId="0" applyNumberFormat="1" applyFont="1" applyBorder="1" applyAlignment="1">
      <alignment/>
    </xf>
    <xf numFmtId="166" fontId="5" fillId="0" borderId="0" xfId="0" applyNumberFormat="1" applyFont="1" applyBorder="1" applyAlignment="1">
      <alignment horizontal="center"/>
    </xf>
    <xf numFmtId="0" fontId="5" fillId="0" borderId="0" xfId="0" applyFont="1" applyBorder="1" applyAlignment="1">
      <alignment horizontal="center"/>
    </xf>
    <xf numFmtId="0" fontId="4" fillId="0" borderId="3" xfId="0" applyFont="1" applyBorder="1" applyAlignment="1">
      <alignment wrapText="1"/>
    </xf>
    <xf numFmtId="167" fontId="5" fillId="0" borderId="4" xfId="0" applyNumberFormat="1" applyFont="1" applyBorder="1" applyAlignment="1">
      <alignment horizontal="center"/>
    </xf>
    <xf numFmtId="167" fontId="5" fillId="0" borderId="3" xfId="0" applyNumberFormat="1" applyFont="1" applyBorder="1" applyAlignment="1">
      <alignment horizontal="center"/>
    </xf>
    <xf numFmtId="0" fontId="5" fillId="0" borderId="3" xfId="0" applyFont="1" applyBorder="1" applyAlignment="1">
      <alignment/>
    </xf>
    <xf numFmtId="1" fontId="5" fillId="0" borderId="3" xfId="0" applyNumberFormat="1" applyFont="1" applyBorder="1" applyAlignment="1">
      <alignment horizontal="right"/>
    </xf>
    <xf numFmtId="166" fontId="5" fillId="0" borderId="4" xfId="0" applyNumberFormat="1" applyFont="1" applyBorder="1" applyAlignment="1">
      <alignment horizontal="center"/>
    </xf>
    <xf numFmtId="2" fontId="5" fillId="0" borderId="3" xfId="0" applyNumberFormat="1" applyFont="1" applyBorder="1" applyAlignment="1">
      <alignment/>
    </xf>
    <xf numFmtId="0" fontId="5" fillId="0" borderId="0" xfId="0" applyFont="1" applyAlignment="1">
      <alignment/>
    </xf>
    <xf numFmtId="166" fontId="0" fillId="0" borderId="0" xfId="0" applyNumberFormat="1" applyAlignment="1">
      <alignment/>
    </xf>
    <xf numFmtId="0" fontId="4" fillId="0" borderId="6" xfId="0" applyFont="1" applyBorder="1" applyAlignment="1">
      <alignment horizontal="justify" vertical="top" wrapText="1"/>
    </xf>
    <xf numFmtId="0" fontId="4" fillId="0" borderId="0" xfId="0" applyFont="1" applyBorder="1" applyAlignment="1">
      <alignment horizontal="justify" vertical="top" wrapText="1"/>
    </xf>
    <xf numFmtId="0" fontId="3" fillId="0" borderId="8" xfId="0" applyFont="1" applyBorder="1" applyAlignment="1">
      <alignment horizontal="center" wrapText="1"/>
    </xf>
    <xf numFmtId="0" fontId="5" fillId="0" borderId="2"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2" fillId="0" borderId="8"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12"/>
  <sheetViews>
    <sheetView tabSelected="1" zoomScale="75" zoomScaleNormal="75" workbookViewId="0" topLeftCell="A283">
      <selection activeCell="P319" sqref="P319"/>
    </sheetView>
  </sheetViews>
  <sheetFormatPr defaultColWidth="9.140625" defaultRowHeight="12.75"/>
  <cols>
    <col min="1" max="1" width="29.8515625" style="8" customWidth="1"/>
    <col min="2" max="2" width="6.140625" style="31" customWidth="1"/>
    <col min="3" max="3" width="5.140625" style="31" customWidth="1"/>
    <col min="4" max="4" width="4.8515625" style="31" customWidth="1"/>
    <col min="5" max="5" width="5.28125" style="31" customWidth="1"/>
    <col min="6" max="6" width="5.8515625" style="31" customWidth="1"/>
    <col min="7" max="7" width="5.421875" style="31" customWidth="1"/>
    <col min="8" max="8" width="5.00390625" style="31" customWidth="1"/>
    <col min="9" max="9" width="5.28125" style="31" customWidth="1"/>
    <col min="10" max="10" width="6.7109375" style="31" customWidth="1"/>
    <col min="11" max="11" width="6.28125" style="31" customWidth="1"/>
    <col min="12" max="12" width="6.140625" style="31" customWidth="1"/>
    <col min="13" max="16384" width="9.140625" style="1" customWidth="1"/>
  </cols>
  <sheetData>
    <row r="1" spans="1:12" ht="18.75" customHeight="1" thickBot="1">
      <c r="A1" s="39" t="s">
        <v>556</v>
      </c>
      <c r="B1" s="39"/>
      <c r="C1" s="39"/>
      <c r="D1" s="39"/>
      <c r="E1" s="39"/>
      <c r="F1" s="39"/>
      <c r="G1" s="39"/>
      <c r="H1" s="39"/>
      <c r="I1" s="39"/>
      <c r="J1" s="39"/>
      <c r="K1" s="39"/>
      <c r="L1" s="39"/>
    </row>
    <row r="2" spans="1:12" ht="13.5" thickTop="1">
      <c r="A2" s="2"/>
      <c r="B2" s="3"/>
      <c r="C2" s="36" t="s">
        <v>552</v>
      </c>
      <c r="D2" s="37"/>
      <c r="E2" s="37"/>
      <c r="F2" s="38"/>
      <c r="G2" s="36" t="s">
        <v>553</v>
      </c>
      <c r="H2" s="37"/>
      <c r="I2" s="37"/>
      <c r="J2" s="38"/>
      <c r="K2" s="4"/>
      <c r="L2" s="3"/>
    </row>
    <row r="3" spans="1:12" ht="12.75">
      <c r="A3" s="5" t="s">
        <v>547</v>
      </c>
      <c r="B3" s="6" t="s">
        <v>548</v>
      </c>
      <c r="C3" s="7" t="s">
        <v>549</v>
      </c>
      <c r="D3" s="6" t="s">
        <v>550</v>
      </c>
      <c r="E3" s="6" t="s">
        <v>551</v>
      </c>
      <c r="F3" s="6" t="s">
        <v>554</v>
      </c>
      <c r="G3" s="7" t="s">
        <v>549</v>
      </c>
      <c r="H3" s="6" t="s">
        <v>550</v>
      </c>
      <c r="I3" s="6" t="s">
        <v>551</v>
      </c>
      <c r="J3" s="6" t="s">
        <v>554</v>
      </c>
      <c r="K3" s="7" t="s">
        <v>0</v>
      </c>
      <c r="L3" s="6" t="s">
        <v>545</v>
      </c>
    </row>
    <row r="4" spans="1:19" ht="12.75">
      <c r="A4" s="8" t="s">
        <v>517</v>
      </c>
      <c r="B4" s="9" t="s">
        <v>518</v>
      </c>
      <c r="C4" s="10">
        <v>0</v>
      </c>
      <c r="D4" s="11" t="s">
        <v>546</v>
      </c>
      <c r="E4" s="11" t="s">
        <v>546</v>
      </c>
      <c r="F4" s="12">
        <v>52</v>
      </c>
      <c r="G4" s="10">
        <v>54.95049505</v>
      </c>
      <c r="H4" s="11">
        <v>1.2540628644373248</v>
      </c>
      <c r="I4" s="11">
        <v>18.018018019657493</v>
      </c>
      <c r="J4" s="13">
        <v>202</v>
      </c>
      <c r="K4" s="14">
        <v>0.03126860002188803</v>
      </c>
      <c r="L4" s="15">
        <f>SUM(K$4:K4)</f>
        <v>0.03126860002188803</v>
      </c>
      <c r="O4"/>
      <c r="P4"/>
      <c r="Q4"/>
      <c r="R4"/>
      <c r="S4" s="32"/>
    </row>
    <row r="5" spans="1:19" ht="12.75">
      <c r="A5" s="8" t="s">
        <v>1</v>
      </c>
      <c r="B5" s="9" t="s">
        <v>2</v>
      </c>
      <c r="C5" s="16">
        <v>1.5714717400000002</v>
      </c>
      <c r="D5" s="17">
        <v>63.1332955825941</v>
      </c>
      <c r="E5" s="17">
        <v>96.15384620279585</v>
      </c>
      <c r="F5" s="18">
        <v>3309</v>
      </c>
      <c r="G5" s="16">
        <v>1.5714717400000002</v>
      </c>
      <c r="H5" s="17">
        <v>63.1332955825941</v>
      </c>
      <c r="I5" s="17">
        <v>96.15384620279585</v>
      </c>
      <c r="J5" s="19">
        <v>3309</v>
      </c>
      <c r="K5" s="20">
        <v>0.481916980337342</v>
      </c>
      <c r="L5" s="21">
        <f>SUM(K$4:K5)</f>
        <v>0.51318558035923</v>
      </c>
      <c r="O5"/>
      <c r="P5"/>
      <c r="Q5"/>
      <c r="R5"/>
      <c r="S5" s="32"/>
    </row>
    <row r="6" spans="1:19" ht="22.5">
      <c r="A6" s="8" t="s">
        <v>3</v>
      </c>
      <c r="B6" s="9" t="s">
        <v>4</v>
      </c>
      <c r="C6" s="16">
        <v>1.72271386</v>
      </c>
      <c r="D6" s="17">
        <v>57.54649725353143</v>
      </c>
      <c r="E6" s="17">
        <v>82.1917808219178</v>
      </c>
      <c r="F6" s="18">
        <v>8475</v>
      </c>
      <c r="G6" s="16">
        <v>1.72271386</v>
      </c>
      <c r="H6" s="17">
        <v>57.54649725353143</v>
      </c>
      <c r="I6" s="17">
        <v>82.1917808219178</v>
      </c>
      <c r="J6" s="19">
        <v>8475</v>
      </c>
      <c r="K6" s="20">
        <v>0.29867140020907007</v>
      </c>
      <c r="L6" s="21">
        <f>SUM(K$4:K6)</f>
        <v>0.8118569805683</v>
      </c>
      <c r="O6"/>
      <c r="P6"/>
      <c r="Q6"/>
      <c r="R6"/>
      <c r="S6" s="32"/>
    </row>
    <row r="7" spans="1:19" ht="22.5">
      <c r="A7" s="8" t="s">
        <v>265</v>
      </c>
      <c r="B7" s="9" t="s">
        <v>266</v>
      </c>
      <c r="C7" s="16">
        <v>1.7448856799999999</v>
      </c>
      <c r="D7" s="17">
        <v>56.808877925129444</v>
      </c>
      <c r="E7" s="17">
        <v>79.31034484734839</v>
      </c>
      <c r="F7" s="18">
        <v>1662</v>
      </c>
      <c r="G7" s="16">
        <v>19.38911023</v>
      </c>
      <c r="H7" s="17">
        <v>4.639586767227814</v>
      </c>
      <c r="I7" s="17">
        <v>44.52054793672734</v>
      </c>
      <c r="J7" s="19">
        <v>2259</v>
      </c>
      <c r="K7" s="20">
        <v>0.12906120009034286</v>
      </c>
      <c r="L7" s="21">
        <f>SUM(K$4:K7)</f>
        <v>0.9409181806586429</v>
      </c>
      <c r="O7"/>
      <c r="P7"/>
      <c r="Q7"/>
      <c r="R7"/>
      <c r="S7" s="32"/>
    </row>
    <row r="8" spans="1:19" ht="12.75">
      <c r="A8" s="8" t="s">
        <v>485</v>
      </c>
      <c r="B8" s="9" t="s">
        <v>486</v>
      </c>
      <c r="C8" s="16">
        <v>1.83246073</v>
      </c>
      <c r="D8" s="17">
        <v>54.06988745387113</v>
      </c>
      <c r="E8" s="17">
        <v>57.14285729877552</v>
      </c>
      <c r="F8" s="18">
        <v>382</v>
      </c>
      <c r="G8" s="16">
        <v>40.443896419999994</v>
      </c>
      <c r="H8" s="17">
        <v>1.9295654565370193</v>
      </c>
      <c r="I8" s="17">
        <v>16.158536586421217</v>
      </c>
      <c r="J8" s="19">
        <v>811</v>
      </c>
      <c r="K8" s="20">
        <v>0.1259679600881776</v>
      </c>
      <c r="L8" s="21">
        <f>SUM(K$4:K8)</f>
        <v>1.0668861407468204</v>
      </c>
      <c r="O8"/>
      <c r="P8"/>
      <c r="Q8"/>
      <c r="R8"/>
      <c r="S8" s="32"/>
    </row>
    <row r="9" spans="1:19" ht="12.75">
      <c r="A9" s="8" t="s">
        <v>245</v>
      </c>
      <c r="B9" s="9" t="s">
        <v>246</v>
      </c>
      <c r="C9" s="16">
        <v>1.8447018400000001</v>
      </c>
      <c r="D9" s="17">
        <v>53.707750865509915</v>
      </c>
      <c r="E9" s="17">
        <v>53.48837211823688</v>
      </c>
      <c r="F9" s="18">
        <v>2331</v>
      </c>
      <c r="G9" s="16">
        <v>18.37621116</v>
      </c>
      <c r="H9" s="17">
        <v>4.9249090109857985</v>
      </c>
      <c r="I9" s="17">
        <v>38.909090931451836</v>
      </c>
      <c r="J9" s="19">
        <v>2993</v>
      </c>
      <c r="K9" s="20">
        <v>0.051923340036346355</v>
      </c>
      <c r="L9" s="21">
        <f>SUM(K$4:K9)</f>
        <v>1.1188094807831668</v>
      </c>
      <c r="O9"/>
      <c r="P9"/>
      <c r="Q9"/>
      <c r="R9"/>
      <c r="S9" s="32"/>
    </row>
    <row r="10" spans="1:19" ht="12.75">
      <c r="A10" s="8" t="s">
        <v>229</v>
      </c>
      <c r="B10" s="9" t="s">
        <v>230</v>
      </c>
      <c r="C10" s="16">
        <v>1.9047618999999998</v>
      </c>
      <c r="D10" s="17">
        <v>51.99839752763873</v>
      </c>
      <c r="E10" s="17">
        <v>50</v>
      </c>
      <c r="F10" s="18">
        <v>105</v>
      </c>
      <c r="G10" s="16">
        <v>16.92307692</v>
      </c>
      <c r="H10" s="17">
        <v>5.393649485869565</v>
      </c>
      <c r="I10" s="17">
        <v>45.45454544917356</v>
      </c>
      <c r="J10" s="19">
        <v>130</v>
      </c>
      <c r="K10" s="20">
        <v>0.01314550000920185</v>
      </c>
      <c r="L10" s="21">
        <f>SUM(K$4:K10)</f>
        <v>1.1319549807923686</v>
      </c>
      <c r="O10"/>
      <c r="P10"/>
      <c r="Q10"/>
      <c r="R10"/>
      <c r="S10" s="32"/>
    </row>
    <row r="11" spans="1:19" ht="12.75">
      <c r="A11" s="8" t="s">
        <v>201</v>
      </c>
      <c r="B11" s="9" t="s">
        <v>202</v>
      </c>
      <c r="C11" s="16">
        <v>1.90849034</v>
      </c>
      <c r="D11" s="17">
        <v>51.89582999492788</v>
      </c>
      <c r="E11" s="17">
        <v>70.51282046579716</v>
      </c>
      <c r="F11" s="18">
        <v>4087</v>
      </c>
      <c r="G11" s="16">
        <v>15.39029341</v>
      </c>
      <c r="H11" s="17">
        <v>5.983681631918073</v>
      </c>
      <c r="I11" s="17">
        <v>44.0047961372817</v>
      </c>
      <c r="J11" s="19">
        <v>5419</v>
      </c>
      <c r="K11" s="20">
        <v>0.23918013016742615</v>
      </c>
      <c r="L11" s="21">
        <f>SUM(K$4:K11)</f>
        <v>1.3711351109597947</v>
      </c>
      <c r="O11"/>
      <c r="P11"/>
      <c r="Q11"/>
      <c r="R11"/>
      <c r="S11" s="32"/>
    </row>
    <row r="12" spans="1:19" ht="12.75" customHeight="1">
      <c r="A12" s="8" t="s">
        <v>5</v>
      </c>
      <c r="B12" s="9" t="s">
        <v>6</v>
      </c>
      <c r="C12" s="16">
        <v>1.9089574200000001</v>
      </c>
      <c r="D12" s="17">
        <v>51.88300909514497</v>
      </c>
      <c r="E12" s="17">
        <v>92.30769222710059</v>
      </c>
      <c r="F12" s="18">
        <v>681</v>
      </c>
      <c r="G12" s="16">
        <v>1.9089574200000001</v>
      </c>
      <c r="H12" s="17">
        <v>51.88300909514497</v>
      </c>
      <c r="I12" s="17">
        <v>92.30769222710059</v>
      </c>
      <c r="J12" s="19">
        <v>681</v>
      </c>
      <c r="K12" s="20">
        <v>0.29472970020631084</v>
      </c>
      <c r="L12" s="21">
        <f>SUM(K$4:K12)</f>
        <v>1.6658648111661054</v>
      </c>
      <c r="O12"/>
      <c r="P12"/>
      <c r="Q12"/>
      <c r="R12"/>
      <c r="S12" s="32"/>
    </row>
    <row r="13" spans="1:19" ht="12.75">
      <c r="A13" s="8" t="s">
        <v>7</v>
      </c>
      <c r="B13" s="9" t="s">
        <v>8</v>
      </c>
      <c r="C13" s="16">
        <v>2.0786933899999998</v>
      </c>
      <c r="D13" s="17">
        <v>47.60539243109898</v>
      </c>
      <c r="E13" s="17">
        <v>89.28571423417092</v>
      </c>
      <c r="F13" s="18">
        <v>4041</v>
      </c>
      <c r="G13" s="16">
        <v>2.23681011</v>
      </c>
      <c r="H13" s="17">
        <v>44.20463666881508</v>
      </c>
      <c r="I13" s="17">
        <v>85.86956538747047</v>
      </c>
      <c r="J13" s="19">
        <v>4113</v>
      </c>
      <c r="K13" s="20">
        <v>0.02531274001771892</v>
      </c>
      <c r="L13" s="21">
        <f>SUM(K$4:K13)</f>
        <v>1.6911775511838243</v>
      </c>
      <c r="O13"/>
      <c r="P13"/>
      <c r="Q13"/>
      <c r="R13"/>
      <c r="S13" s="32"/>
    </row>
    <row r="14" spans="1:19" ht="12.75">
      <c r="A14" s="8" t="s">
        <v>211</v>
      </c>
      <c r="B14" s="9" t="s">
        <v>212</v>
      </c>
      <c r="C14" s="16">
        <v>2.0942408400000003</v>
      </c>
      <c r="D14" s="17">
        <v>47.24823622637449</v>
      </c>
      <c r="E14" s="17">
        <v>87.5000001790625</v>
      </c>
      <c r="F14" s="18">
        <v>382</v>
      </c>
      <c r="G14" s="16">
        <v>15.909090910000002</v>
      </c>
      <c r="H14" s="17">
        <v>5.771282195298703</v>
      </c>
      <c r="I14" s="17">
        <v>46.42857144877551</v>
      </c>
      <c r="J14" s="19">
        <v>528</v>
      </c>
      <c r="K14" s="20">
        <v>0.0582846900407993</v>
      </c>
      <c r="L14" s="21">
        <f>SUM(K$4:K14)</f>
        <v>1.7494622412246237</v>
      </c>
      <c r="O14"/>
      <c r="P14"/>
      <c r="Q14"/>
      <c r="R14"/>
      <c r="S14" s="32"/>
    </row>
    <row r="15" spans="1:19" ht="12.75">
      <c r="A15" s="8" t="s">
        <v>43</v>
      </c>
      <c r="B15" s="9" t="s">
        <v>44</v>
      </c>
      <c r="C15" s="16">
        <v>2.12765957</v>
      </c>
      <c r="D15" s="17">
        <v>46.498207928750595</v>
      </c>
      <c r="E15" s="17">
        <v>72.22222222222221</v>
      </c>
      <c r="F15" s="18">
        <v>846</v>
      </c>
      <c r="G15" s="16">
        <v>4.5871559600000005</v>
      </c>
      <c r="H15" s="17">
        <v>21.29608707757039</v>
      </c>
      <c r="I15" s="17">
        <v>55.000000043600004</v>
      </c>
      <c r="J15" s="19">
        <v>872</v>
      </c>
      <c r="K15" s="20">
        <v>0.042067410029447194</v>
      </c>
      <c r="L15" s="21">
        <f>SUM(K$4:K15)</f>
        <v>1.7915296512540708</v>
      </c>
      <c r="O15"/>
      <c r="P15"/>
      <c r="Q15"/>
      <c r="R15"/>
      <c r="S15" s="32"/>
    </row>
    <row r="16" spans="1:19" ht="12.75">
      <c r="A16" s="8" t="s">
        <v>9</v>
      </c>
      <c r="B16" s="9" t="s">
        <v>10</v>
      </c>
      <c r="C16" s="16">
        <v>2.31689088</v>
      </c>
      <c r="D16" s="17">
        <v>42.659336915526865</v>
      </c>
      <c r="E16" s="17">
        <v>83.8709676305515</v>
      </c>
      <c r="F16" s="18">
        <v>8028</v>
      </c>
      <c r="G16" s="16">
        <v>2.31689088</v>
      </c>
      <c r="H16" s="17">
        <v>42.659336915526865</v>
      </c>
      <c r="I16" s="17">
        <v>83.8709676305515</v>
      </c>
      <c r="J16" s="19">
        <v>8028</v>
      </c>
      <c r="K16" s="20">
        <v>0.33194568023236204</v>
      </c>
      <c r="L16" s="21">
        <f>SUM(K$4:K16)</f>
        <v>2.123475331486433</v>
      </c>
      <c r="O16"/>
      <c r="P16"/>
      <c r="Q16"/>
      <c r="R16"/>
      <c r="S16" s="32"/>
    </row>
    <row r="17" spans="1:19" ht="12.75">
      <c r="A17" s="8" t="s">
        <v>459</v>
      </c>
      <c r="B17" s="9" t="s">
        <v>460</v>
      </c>
      <c r="C17" s="16">
        <v>2.36486486</v>
      </c>
      <c r="D17" s="17">
        <v>41.78371999456064</v>
      </c>
      <c r="E17" s="17">
        <v>71.4285713077551</v>
      </c>
      <c r="F17" s="18">
        <v>592</v>
      </c>
      <c r="G17" s="16">
        <v>36.75582399</v>
      </c>
      <c r="H17" s="17">
        <v>2.1826095967884895</v>
      </c>
      <c r="I17" s="17">
        <v>15.492957746095682</v>
      </c>
      <c r="J17" s="19">
        <v>1159</v>
      </c>
      <c r="K17" s="20">
        <v>0.19141970013399381</v>
      </c>
      <c r="L17" s="21">
        <f>SUM(K$4:K17)</f>
        <v>2.3148950316204266</v>
      </c>
      <c r="O17"/>
      <c r="P17"/>
      <c r="Q17"/>
      <c r="R17"/>
      <c r="S17" s="32"/>
    </row>
    <row r="18" spans="1:19" ht="33.75">
      <c r="A18" s="8" t="s">
        <v>165</v>
      </c>
      <c r="B18" s="9" t="s">
        <v>166</v>
      </c>
      <c r="C18" s="16">
        <v>2.37388724</v>
      </c>
      <c r="D18" s="17">
        <v>41.622997927280274</v>
      </c>
      <c r="E18" s="17">
        <v>76.92307702028846</v>
      </c>
      <c r="F18" s="18">
        <v>4381</v>
      </c>
      <c r="G18" s="16">
        <v>12.80894822</v>
      </c>
      <c r="H18" s="17">
        <v>7.29562345729378</v>
      </c>
      <c r="I18" s="17">
        <v>49.43661970709412</v>
      </c>
      <c r="J18" s="19">
        <v>5543</v>
      </c>
      <c r="K18" s="20">
        <v>0.0917416900642192</v>
      </c>
      <c r="L18" s="21">
        <f>SUM(K$4:K18)</f>
        <v>2.406636721684646</v>
      </c>
      <c r="O18"/>
      <c r="P18"/>
      <c r="Q18"/>
      <c r="R18"/>
      <c r="S18" s="32"/>
    </row>
    <row r="19" spans="1:19" ht="22.5">
      <c r="A19" s="8" t="s">
        <v>85</v>
      </c>
      <c r="B19" s="9" t="s">
        <v>86</v>
      </c>
      <c r="C19" s="16">
        <v>2.3904382500000003</v>
      </c>
      <c r="D19" s="17">
        <v>41.33131707332766</v>
      </c>
      <c r="E19" s="17">
        <v>33.33333333333333</v>
      </c>
      <c r="F19" s="18">
        <v>502</v>
      </c>
      <c r="G19" s="16">
        <v>7.35294118</v>
      </c>
      <c r="H19" s="17">
        <v>13.093636197193558</v>
      </c>
      <c r="I19" s="17">
        <v>29.9999999864</v>
      </c>
      <c r="J19" s="19">
        <v>544</v>
      </c>
      <c r="K19" s="20">
        <v>0.056814800039770366</v>
      </c>
      <c r="L19" s="21">
        <f>SUM(K$4:K19)</f>
        <v>2.4634515217244166</v>
      </c>
      <c r="O19"/>
      <c r="P19"/>
      <c r="Q19"/>
      <c r="R19"/>
      <c r="S19" s="32"/>
    </row>
    <row r="20" spans="1:19" ht="12.75">
      <c r="A20" s="8" t="s">
        <v>467</v>
      </c>
      <c r="B20" s="9" t="s">
        <v>468</v>
      </c>
      <c r="C20" s="16">
        <v>2.40589833</v>
      </c>
      <c r="D20" s="17">
        <v>41.06248674581718</v>
      </c>
      <c r="E20" s="17">
        <v>62.90322583997139</v>
      </c>
      <c r="F20" s="18">
        <v>2577</v>
      </c>
      <c r="G20" s="16">
        <v>37.39852747</v>
      </c>
      <c r="H20" s="17">
        <v>2.135012259991815</v>
      </c>
      <c r="I20" s="17">
        <v>16.961130742616373</v>
      </c>
      <c r="J20" s="19">
        <v>5297</v>
      </c>
      <c r="K20" s="20">
        <v>0.2818283701972799</v>
      </c>
      <c r="L20" s="21">
        <f>SUM(K$4:K20)</f>
        <v>2.7452798919216965</v>
      </c>
      <c r="O20"/>
      <c r="P20"/>
      <c r="Q20"/>
      <c r="R20"/>
      <c r="S20" s="32"/>
    </row>
    <row r="21" spans="1:19" ht="12.75">
      <c r="A21" s="8" t="s">
        <v>11</v>
      </c>
      <c r="B21" s="9" t="s">
        <v>12</v>
      </c>
      <c r="C21" s="16">
        <v>2.42085661</v>
      </c>
      <c r="D21" s="17">
        <v>40.805650140948245</v>
      </c>
      <c r="E21" s="17">
        <v>85.71428565527474</v>
      </c>
      <c r="F21" s="18">
        <v>3759</v>
      </c>
      <c r="G21" s="16">
        <v>2.42085661</v>
      </c>
      <c r="H21" s="17">
        <v>40.805650140948245</v>
      </c>
      <c r="I21" s="17">
        <v>85.71428565527474</v>
      </c>
      <c r="J21" s="19">
        <v>3759</v>
      </c>
      <c r="K21" s="20">
        <v>0.3740251802618177</v>
      </c>
      <c r="L21" s="21">
        <f>SUM(K$4:K21)</f>
        <v>3.119305072183514</v>
      </c>
      <c r="O21"/>
      <c r="P21"/>
      <c r="Q21"/>
      <c r="R21"/>
      <c r="S21" s="32"/>
    </row>
    <row r="22" spans="1:19" ht="12" customHeight="1">
      <c r="A22" s="8" t="s">
        <v>193</v>
      </c>
      <c r="B22" s="9" t="s">
        <v>194</v>
      </c>
      <c r="C22" s="16">
        <v>2.49831195</v>
      </c>
      <c r="D22" s="17">
        <v>39.52491869713048</v>
      </c>
      <c r="E22" s="17">
        <v>70.2702702919065</v>
      </c>
      <c r="F22" s="18">
        <v>2962</v>
      </c>
      <c r="G22" s="16">
        <v>14.806505889999999</v>
      </c>
      <c r="H22" s="17">
        <v>6.240439830285526</v>
      </c>
      <c r="I22" s="17">
        <v>44.318181809739585</v>
      </c>
      <c r="J22" s="19">
        <v>3566</v>
      </c>
      <c r="K22" s="20">
        <v>0.19781286013846908</v>
      </c>
      <c r="L22" s="21">
        <f>SUM(K$4:K22)</f>
        <v>3.3171179323219833</v>
      </c>
      <c r="O22"/>
      <c r="P22"/>
      <c r="Q22"/>
      <c r="R22"/>
      <c r="S22" s="32"/>
    </row>
    <row r="23" spans="1:19" ht="12.75">
      <c r="A23" s="8" t="s">
        <v>403</v>
      </c>
      <c r="B23" s="9" t="s">
        <v>404</v>
      </c>
      <c r="C23" s="16">
        <v>2.52525253</v>
      </c>
      <c r="D23" s="17">
        <v>39.097868545303626</v>
      </c>
      <c r="E23" s="17">
        <v>53.33333335973334</v>
      </c>
      <c r="F23" s="18">
        <v>594</v>
      </c>
      <c r="G23" s="16">
        <v>30.52450559</v>
      </c>
      <c r="H23" s="17">
        <v>2.745773544641354</v>
      </c>
      <c r="I23" s="17">
        <v>25.915492969005037</v>
      </c>
      <c r="J23" s="19">
        <v>1163</v>
      </c>
      <c r="K23" s="20">
        <v>0.11580756008106531</v>
      </c>
      <c r="L23" s="21">
        <f>SUM(K$4:K23)</f>
        <v>3.4329254924030486</v>
      </c>
      <c r="O23"/>
      <c r="P23"/>
      <c r="Q23"/>
      <c r="R23"/>
      <c r="S23" s="32"/>
    </row>
    <row r="24" spans="1:19" ht="12.75">
      <c r="A24" s="8" t="s">
        <v>13</v>
      </c>
      <c r="B24" s="9" t="s">
        <v>14</v>
      </c>
      <c r="C24" s="16">
        <v>2.56103971</v>
      </c>
      <c r="D24" s="17">
        <v>38.544479744943196</v>
      </c>
      <c r="E24" s="17">
        <v>79.47761184850977</v>
      </c>
      <c r="F24" s="18">
        <v>20929</v>
      </c>
      <c r="G24" s="16">
        <v>2.56103971</v>
      </c>
      <c r="H24" s="17">
        <v>38.544479744943196</v>
      </c>
      <c r="I24" s="17">
        <v>79.47761184850977</v>
      </c>
      <c r="J24" s="19">
        <v>20929</v>
      </c>
      <c r="K24" s="20">
        <v>0.2904682702033278</v>
      </c>
      <c r="L24" s="21">
        <f>SUM(K$4:K24)</f>
        <v>3.7233937626063764</v>
      </c>
      <c r="O24"/>
      <c r="P24"/>
      <c r="Q24"/>
      <c r="R24"/>
      <c r="S24" s="32"/>
    </row>
    <row r="25" spans="1:19" ht="12.75">
      <c r="A25" s="8" t="s">
        <v>259</v>
      </c>
      <c r="B25" s="9" t="s">
        <v>260</v>
      </c>
      <c r="C25" s="16">
        <v>2.66272189</v>
      </c>
      <c r="D25" s="17">
        <v>37.053306620039315</v>
      </c>
      <c r="E25" s="17">
        <v>77.77777769432099</v>
      </c>
      <c r="F25" s="18">
        <v>338</v>
      </c>
      <c r="G25" s="16">
        <v>19.24686192</v>
      </c>
      <c r="H25" s="17">
        <v>4.677851281906026</v>
      </c>
      <c r="I25" s="17">
        <v>33.69565217221881</v>
      </c>
      <c r="J25" s="19">
        <v>478</v>
      </c>
      <c r="K25" s="20">
        <v>0.0688812800482169</v>
      </c>
      <c r="L25" s="21">
        <f>SUM(K$4:K25)</f>
        <v>3.7922750426545933</v>
      </c>
      <c r="O25"/>
      <c r="P25"/>
      <c r="Q25"/>
      <c r="R25"/>
      <c r="S25" s="32"/>
    </row>
    <row r="26" spans="1:19" ht="22.5">
      <c r="A26" s="8" t="s">
        <v>351</v>
      </c>
      <c r="B26" s="9" t="s">
        <v>352</v>
      </c>
      <c r="C26" s="16">
        <v>2.69654387</v>
      </c>
      <c r="D26" s="17">
        <v>36.582229046816074</v>
      </c>
      <c r="E26" s="17">
        <v>70.42253523738346</v>
      </c>
      <c r="F26" s="18">
        <v>2633</v>
      </c>
      <c r="G26" s="16">
        <v>25.975</v>
      </c>
      <c r="H26" s="17">
        <v>3.324829395019326</v>
      </c>
      <c r="I26" s="17">
        <v>43.599615014436964</v>
      </c>
      <c r="J26" s="19">
        <v>4000</v>
      </c>
      <c r="K26" s="20">
        <v>0.21248387014873873</v>
      </c>
      <c r="L26" s="21">
        <f>SUM(K$4:K26)</f>
        <v>4.004758912803332</v>
      </c>
      <c r="O26"/>
      <c r="P26"/>
      <c r="Q26"/>
      <c r="R26"/>
      <c r="S26" s="32"/>
    </row>
    <row r="27" spans="1:19" ht="12.75">
      <c r="A27" s="8" t="s">
        <v>291</v>
      </c>
      <c r="B27" s="9" t="s">
        <v>292</v>
      </c>
      <c r="C27" s="16">
        <v>2.7384324799999997</v>
      </c>
      <c r="D27" s="17">
        <v>36.01492760001884</v>
      </c>
      <c r="E27" s="17">
        <v>89.6551723634245</v>
      </c>
      <c r="F27" s="18">
        <v>1059</v>
      </c>
      <c r="G27" s="16">
        <v>21.77230047</v>
      </c>
      <c r="H27" s="17">
        <v>4.07255024736173</v>
      </c>
      <c r="I27" s="17">
        <v>50.673854447315556</v>
      </c>
      <c r="J27" s="19">
        <v>1704</v>
      </c>
      <c r="K27" s="20">
        <v>0.07608589005326014</v>
      </c>
      <c r="L27" s="21">
        <f>SUM(K$4:K27)</f>
        <v>4.080844802856593</v>
      </c>
      <c r="O27"/>
      <c r="P27"/>
      <c r="Q27"/>
      <c r="R27"/>
      <c r="S27" s="32"/>
    </row>
    <row r="28" spans="1:19" ht="22.5">
      <c r="A28" s="8" t="s">
        <v>15</v>
      </c>
      <c r="B28" s="9" t="s">
        <v>16</v>
      </c>
      <c r="C28" s="16">
        <v>2.76008493</v>
      </c>
      <c r="D28" s="17">
        <v>35.72843679548345</v>
      </c>
      <c r="E28" s="17">
        <v>92.30769214047338</v>
      </c>
      <c r="F28" s="18">
        <v>942</v>
      </c>
      <c r="G28" s="16">
        <v>2.76008493</v>
      </c>
      <c r="H28" s="17">
        <v>35.72843679548345</v>
      </c>
      <c r="I28" s="17">
        <v>92.30769214047338</v>
      </c>
      <c r="J28" s="19">
        <v>942</v>
      </c>
      <c r="K28" s="20">
        <v>0.15070505010549357</v>
      </c>
      <c r="L28" s="21">
        <f>SUM(K$4:K28)</f>
        <v>4.231549852962086</v>
      </c>
      <c r="O28"/>
      <c r="P28"/>
      <c r="Q28"/>
      <c r="R28"/>
      <c r="S28" s="32"/>
    </row>
    <row r="29" spans="1:19" ht="12.75">
      <c r="A29" s="8" t="s">
        <v>241</v>
      </c>
      <c r="B29" s="9" t="s">
        <v>242</v>
      </c>
      <c r="C29" s="16">
        <v>2.80269058</v>
      </c>
      <c r="D29" s="17">
        <v>35.177631139935706</v>
      </c>
      <c r="E29" s="17">
        <v>74.000000028544</v>
      </c>
      <c r="F29" s="18">
        <v>1784</v>
      </c>
      <c r="G29" s="16">
        <v>17.9743795</v>
      </c>
      <c r="H29" s="17">
        <v>5.046973637100786</v>
      </c>
      <c r="I29" s="17">
        <v>48.77505568411973</v>
      </c>
      <c r="J29" s="19">
        <v>2498</v>
      </c>
      <c r="K29" s="20">
        <v>0.041829430029280606</v>
      </c>
      <c r="L29" s="21">
        <f>SUM(K$4:K29)</f>
        <v>4.273379282991367</v>
      </c>
      <c r="O29"/>
      <c r="P29"/>
      <c r="Q29"/>
      <c r="R29"/>
      <c r="S29" s="32"/>
    </row>
    <row r="30" spans="1:19" ht="12.75">
      <c r="A30" s="8" t="s">
        <v>405</v>
      </c>
      <c r="B30" s="9" t="s">
        <v>406</v>
      </c>
      <c r="C30" s="16">
        <v>2.83057016</v>
      </c>
      <c r="D30" s="17">
        <v>34.82617859680149</v>
      </c>
      <c r="E30" s="17">
        <v>58.571428591616325</v>
      </c>
      <c r="F30" s="18">
        <v>2473</v>
      </c>
      <c r="G30" s="16">
        <v>30.60611747</v>
      </c>
      <c r="H30" s="17">
        <v>2.736940569170329</v>
      </c>
      <c r="I30" s="17">
        <v>23.4825260572327</v>
      </c>
      <c r="J30" s="19">
        <v>5329</v>
      </c>
      <c r="K30" s="20">
        <v>0.15460134010822096</v>
      </c>
      <c r="L30" s="21">
        <f>SUM(K$4:K30)</f>
        <v>4.427980623099588</v>
      </c>
      <c r="O30"/>
      <c r="P30"/>
      <c r="Q30"/>
      <c r="R30"/>
      <c r="S30" s="32"/>
    </row>
    <row r="31" spans="1:19" ht="22.5">
      <c r="A31" s="8" t="s">
        <v>19</v>
      </c>
      <c r="B31" s="9" t="s">
        <v>20</v>
      </c>
      <c r="C31" s="16">
        <v>2.85504356</v>
      </c>
      <c r="D31" s="17">
        <v>34.52332150564302</v>
      </c>
      <c r="E31" s="17">
        <v>81.24999991243565</v>
      </c>
      <c r="F31" s="18">
        <v>9527</v>
      </c>
      <c r="G31" s="16">
        <v>2.94487529</v>
      </c>
      <c r="H31" s="17">
        <v>33.45480446725287</v>
      </c>
      <c r="I31" s="17">
        <v>80.0711744231451</v>
      </c>
      <c r="J31" s="19">
        <v>9542</v>
      </c>
      <c r="K31" s="20">
        <v>0.9138793206397158</v>
      </c>
      <c r="L31" s="21">
        <f>SUM(K$4:K31)</f>
        <v>5.341859943739303</v>
      </c>
      <c r="O31"/>
      <c r="P31"/>
      <c r="Q31"/>
      <c r="R31"/>
      <c r="S31" s="32"/>
    </row>
    <row r="32" spans="1:19" ht="12.75">
      <c r="A32" s="8" t="s">
        <v>17</v>
      </c>
      <c r="B32" s="9" t="s">
        <v>18</v>
      </c>
      <c r="C32" s="16">
        <v>2.89213312</v>
      </c>
      <c r="D32" s="17">
        <v>34.074109423157495</v>
      </c>
      <c r="E32" s="17">
        <v>81.49920256782647</v>
      </c>
      <c r="F32" s="18">
        <v>43359</v>
      </c>
      <c r="G32" s="16">
        <v>2.89213312</v>
      </c>
      <c r="H32" s="17">
        <v>34.074109423157495</v>
      </c>
      <c r="I32" s="17">
        <v>81.49920256782647</v>
      </c>
      <c r="J32" s="19">
        <v>43359</v>
      </c>
      <c r="K32" s="20">
        <v>0.22568690015798087</v>
      </c>
      <c r="L32" s="21">
        <f>SUM(K$4:K32)</f>
        <v>5.567546843897284</v>
      </c>
      <c r="O32"/>
      <c r="P32"/>
      <c r="Q32"/>
      <c r="R32"/>
      <c r="S32" s="32"/>
    </row>
    <row r="33" spans="1:19" ht="12.75">
      <c r="A33" s="8" t="s">
        <v>101</v>
      </c>
      <c r="B33" s="9" t="s">
        <v>102</v>
      </c>
      <c r="C33" s="16">
        <v>2.9366978500000003</v>
      </c>
      <c r="D33" s="17">
        <v>33.54936794540091</v>
      </c>
      <c r="E33" s="17">
        <v>70.3703702442524</v>
      </c>
      <c r="F33" s="18">
        <v>4597</v>
      </c>
      <c r="G33" s="16">
        <v>8.68644068</v>
      </c>
      <c r="H33" s="17">
        <v>11.004623586603552</v>
      </c>
      <c r="I33" s="17">
        <v>43.01552105919637</v>
      </c>
      <c r="J33" s="19">
        <v>5192</v>
      </c>
      <c r="K33" s="20">
        <v>0.36182083025327466</v>
      </c>
      <c r="L33" s="21">
        <f>SUM(K$4:K33)</f>
        <v>5.9293676741505585</v>
      </c>
      <c r="O33"/>
      <c r="P33"/>
      <c r="Q33"/>
      <c r="R33"/>
      <c r="S33" s="32"/>
    </row>
    <row r="34" spans="1:19" ht="12.75">
      <c r="A34" s="8" t="s">
        <v>523</v>
      </c>
      <c r="B34" s="9" t="s">
        <v>524</v>
      </c>
      <c r="C34" s="16">
        <v>2.94117647</v>
      </c>
      <c r="D34" s="17">
        <v>33.497512296821945</v>
      </c>
      <c r="E34" s="17">
        <v>0</v>
      </c>
      <c r="F34" s="18">
        <v>34</v>
      </c>
      <c r="G34" s="16">
        <v>58.15602837</v>
      </c>
      <c r="H34" s="17">
        <v>1.147812483500505</v>
      </c>
      <c r="I34" s="17">
        <v>17.07317072709399</v>
      </c>
      <c r="J34" s="19">
        <v>141</v>
      </c>
      <c r="K34" s="20">
        <v>0.03462119002423484</v>
      </c>
      <c r="L34" s="21">
        <f>SUM(K$4:K34)</f>
        <v>5.963988864174794</v>
      </c>
      <c r="O34"/>
      <c r="P34"/>
      <c r="Q34"/>
      <c r="R34"/>
      <c r="S34" s="32"/>
    </row>
    <row r="35" spans="1:19" ht="22.5">
      <c r="A35" s="8" t="s">
        <v>161</v>
      </c>
      <c r="B35" s="9" t="s">
        <v>162</v>
      </c>
      <c r="C35" s="16">
        <v>2.96819788</v>
      </c>
      <c r="D35" s="17">
        <v>33.187965276506745</v>
      </c>
      <c r="E35" s="17">
        <v>70.23809510975056</v>
      </c>
      <c r="F35" s="18">
        <v>2830</v>
      </c>
      <c r="G35" s="16">
        <v>12.5984252</v>
      </c>
      <c r="H35" s="17">
        <v>7.4262819806520834</v>
      </c>
      <c r="I35" s="17">
        <v>49.77678571269112</v>
      </c>
      <c r="J35" s="19">
        <v>3556</v>
      </c>
      <c r="K35" s="20">
        <v>0.06821576004775104</v>
      </c>
      <c r="L35" s="21">
        <f>SUM(K$4:K35)</f>
        <v>6.032204624222545</v>
      </c>
      <c r="O35"/>
      <c r="P35"/>
      <c r="Q35"/>
      <c r="R35"/>
      <c r="S35" s="32"/>
    </row>
    <row r="36" spans="1:19" ht="22.5">
      <c r="A36" s="8" t="s">
        <v>23</v>
      </c>
      <c r="B36" s="9" t="s">
        <v>24</v>
      </c>
      <c r="C36" s="16">
        <v>2.9868942400000003</v>
      </c>
      <c r="D36" s="17">
        <v>32.97706486173596</v>
      </c>
      <c r="E36" s="17">
        <v>80.95238082483964</v>
      </c>
      <c r="F36" s="18">
        <v>9843</v>
      </c>
      <c r="G36" s="16">
        <v>3.31119163</v>
      </c>
      <c r="H36" s="17">
        <v>29.697801879191605</v>
      </c>
      <c r="I36" s="17">
        <v>76.29179340578301</v>
      </c>
      <c r="J36" s="19">
        <v>9936</v>
      </c>
      <c r="K36" s="20">
        <v>0.2977109502083977</v>
      </c>
      <c r="L36" s="21">
        <f>SUM(K$4:K36)</f>
        <v>6.3299155744309425</v>
      </c>
      <c r="O36"/>
      <c r="P36"/>
      <c r="Q36"/>
      <c r="R36"/>
      <c r="S36" s="32"/>
    </row>
    <row r="37" spans="1:19" ht="12.75">
      <c r="A37" s="8" t="s">
        <v>309</v>
      </c>
      <c r="B37" s="9" t="s">
        <v>310</v>
      </c>
      <c r="C37" s="16">
        <v>3.003003</v>
      </c>
      <c r="D37" s="17">
        <v>32.79745922544017</v>
      </c>
      <c r="E37" s="17">
        <v>80</v>
      </c>
      <c r="F37" s="18">
        <v>333</v>
      </c>
      <c r="G37" s="16">
        <v>23.29635499</v>
      </c>
      <c r="H37" s="17">
        <v>3.770441128956101</v>
      </c>
      <c r="I37" s="17">
        <v>51.02040815012495</v>
      </c>
      <c r="J37" s="19">
        <v>631</v>
      </c>
      <c r="K37" s="20">
        <v>0.030541850021379303</v>
      </c>
      <c r="L37" s="21">
        <f>SUM(K$4:K37)</f>
        <v>6.3604574244523215</v>
      </c>
      <c r="O37"/>
      <c r="P37"/>
      <c r="Q37"/>
      <c r="R37"/>
      <c r="S37" s="32"/>
    </row>
    <row r="38" spans="1:19" ht="12.75">
      <c r="A38" s="8" t="s">
        <v>503</v>
      </c>
      <c r="B38" s="9" t="s">
        <v>504</v>
      </c>
      <c r="C38" s="16">
        <v>3.0172413799999998</v>
      </c>
      <c r="D38" s="17">
        <v>32.64030409443134</v>
      </c>
      <c r="E38" s="17">
        <v>71.42857128653061</v>
      </c>
      <c r="F38" s="18">
        <v>232</v>
      </c>
      <c r="G38" s="16">
        <v>44.23407917</v>
      </c>
      <c r="H38" s="17">
        <v>1.7123075362961655</v>
      </c>
      <c r="I38" s="17">
        <v>17.89883268412118</v>
      </c>
      <c r="J38" s="19">
        <v>581</v>
      </c>
      <c r="K38" s="20">
        <v>0.06890000004823</v>
      </c>
      <c r="L38" s="21">
        <f>SUM(K$4:K38)</f>
        <v>6.429357424500552</v>
      </c>
      <c r="O38"/>
      <c r="P38"/>
      <c r="Q38"/>
      <c r="R38"/>
      <c r="S38" s="32"/>
    </row>
    <row r="39" spans="1:19" ht="12.75">
      <c r="A39" s="8" t="s">
        <v>319</v>
      </c>
      <c r="B39" s="9" t="s">
        <v>320</v>
      </c>
      <c r="C39" s="16">
        <v>3.0367988599999998</v>
      </c>
      <c r="D39" s="17">
        <v>32.42684188260029</v>
      </c>
      <c r="E39" s="17">
        <v>70.58823537159861</v>
      </c>
      <c r="F39" s="18">
        <v>2799</v>
      </c>
      <c r="G39" s="16">
        <v>23.88829216</v>
      </c>
      <c r="H39" s="17">
        <v>3.6634319375309112</v>
      </c>
      <c r="I39" s="17">
        <v>47.122302149539685</v>
      </c>
      <c r="J39" s="19">
        <v>4655</v>
      </c>
      <c r="K39" s="20">
        <v>0.07342676005139874</v>
      </c>
      <c r="L39" s="21">
        <f>SUM(K$4:K39)</f>
        <v>6.502784184551951</v>
      </c>
      <c r="O39"/>
      <c r="P39"/>
      <c r="Q39"/>
      <c r="R39"/>
      <c r="S39" s="32"/>
    </row>
    <row r="40" spans="1:19" ht="12.75">
      <c r="A40" s="8" t="s">
        <v>339</v>
      </c>
      <c r="B40" s="9" t="s">
        <v>340</v>
      </c>
      <c r="C40" s="16">
        <v>3.0555555599999997</v>
      </c>
      <c r="D40" s="17">
        <v>32.22468671206576</v>
      </c>
      <c r="E40" s="17">
        <v>54.545454575206605</v>
      </c>
      <c r="F40" s="18">
        <v>360</v>
      </c>
      <c r="G40" s="16">
        <v>25.749318799999998</v>
      </c>
      <c r="H40" s="17">
        <v>3.358824189760663</v>
      </c>
      <c r="I40" s="17">
        <v>41.269841282170155</v>
      </c>
      <c r="J40" s="19">
        <v>734</v>
      </c>
      <c r="K40" s="20">
        <v>0.115677140080974</v>
      </c>
      <c r="L40" s="21">
        <f>SUM(K$4:K40)</f>
        <v>6.618461324632925</v>
      </c>
      <c r="O40"/>
      <c r="P40"/>
      <c r="Q40"/>
      <c r="R40"/>
      <c r="S40" s="32"/>
    </row>
    <row r="41" spans="1:19" ht="12.75">
      <c r="A41" s="8" t="s">
        <v>273</v>
      </c>
      <c r="B41" s="9" t="s">
        <v>274</v>
      </c>
      <c r="C41" s="16">
        <v>3.0601477299999997</v>
      </c>
      <c r="D41" s="17">
        <v>32.17557101816897</v>
      </c>
      <c r="E41" s="17">
        <v>65.51724133423701</v>
      </c>
      <c r="F41" s="18">
        <v>2843</v>
      </c>
      <c r="G41" s="16">
        <v>19.82694685</v>
      </c>
      <c r="H41" s="17">
        <v>4.5252406408553085</v>
      </c>
      <c r="I41" s="17">
        <v>48.75311722540881</v>
      </c>
      <c r="J41" s="19">
        <v>4045</v>
      </c>
      <c r="K41" s="20">
        <v>0.0944181300660927</v>
      </c>
      <c r="L41" s="21">
        <f>SUM(K$4:K41)</f>
        <v>6.712879454699018</v>
      </c>
      <c r="O41"/>
      <c r="P41"/>
      <c r="Q41"/>
      <c r="R41"/>
      <c r="S41" s="32"/>
    </row>
    <row r="42" spans="1:19" ht="22.5">
      <c r="A42" s="8" t="s">
        <v>21</v>
      </c>
      <c r="B42" s="9" t="s">
        <v>22</v>
      </c>
      <c r="C42" s="16">
        <v>3.06324111</v>
      </c>
      <c r="D42" s="17">
        <v>32.14256868132403</v>
      </c>
      <c r="E42" s="17">
        <v>81.29032258906972</v>
      </c>
      <c r="F42" s="18">
        <v>5060</v>
      </c>
      <c r="G42" s="16">
        <v>3.13981043</v>
      </c>
      <c r="H42" s="17">
        <v>31.346398147782597</v>
      </c>
      <c r="I42" s="17">
        <v>80.50314457997389</v>
      </c>
      <c r="J42" s="19">
        <v>5064</v>
      </c>
      <c r="K42" s="20">
        <v>1.364235230954965</v>
      </c>
      <c r="L42" s="21">
        <f>SUM(K$4:K42)</f>
        <v>8.077114685653983</v>
      </c>
      <c r="O42"/>
      <c r="P42"/>
      <c r="Q42"/>
      <c r="R42"/>
      <c r="S42" s="32"/>
    </row>
    <row r="43" spans="1:19" ht="22.5" customHeight="1">
      <c r="A43" s="8" t="s">
        <v>325</v>
      </c>
      <c r="B43" s="9" t="s">
        <v>326</v>
      </c>
      <c r="C43" s="16">
        <v>3.0690537100000004</v>
      </c>
      <c r="D43" s="17">
        <v>32.08073574592554</v>
      </c>
      <c r="E43" s="17">
        <v>55.555555591759266</v>
      </c>
      <c r="F43" s="18">
        <v>1173</v>
      </c>
      <c r="G43" s="16">
        <v>24.35686918</v>
      </c>
      <c r="H43" s="17">
        <v>3.5823861696453636</v>
      </c>
      <c r="I43" s="17">
        <v>40.89887639655993</v>
      </c>
      <c r="J43" s="19">
        <v>1827</v>
      </c>
      <c r="K43" s="20">
        <v>0.13538268009476792</v>
      </c>
      <c r="L43" s="21">
        <f>SUM(K$4:K43)</f>
        <v>8.212497365748751</v>
      </c>
      <c r="O43"/>
      <c r="P43"/>
      <c r="Q43"/>
      <c r="R43"/>
      <c r="S43" s="32"/>
    </row>
    <row r="44" spans="2:19" ht="12.75" customHeight="1">
      <c r="B44" s="9"/>
      <c r="C44" s="17"/>
      <c r="D44" s="17"/>
      <c r="E44" s="17"/>
      <c r="F44" s="18"/>
      <c r="G44" s="17"/>
      <c r="H44" s="17"/>
      <c r="I44" s="17"/>
      <c r="J44" s="19"/>
      <c r="K44" s="22"/>
      <c r="L44" s="21"/>
      <c r="O44"/>
      <c r="P44"/>
      <c r="Q44"/>
      <c r="R44"/>
      <c r="S44" s="32"/>
    </row>
    <row r="45" spans="2:19" ht="12.75" customHeight="1">
      <c r="B45" s="9"/>
      <c r="C45" s="17"/>
      <c r="D45" s="17"/>
      <c r="E45" s="17"/>
      <c r="F45" s="18"/>
      <c r="G45" s="17"/>
      <c r="H45" s="17"/>
      <c r="I45" s="17"/>
      <c r="J45" s="19"/>
      <c r="K45" s="22"/>
      <c r="L45" s="21"/>
      <c r="O45"/>
      <c r="P45"/>
      <c r="Q45"/>
      <c r="R45"/>
      <c r="S45" s="32"/>
    </row>
    <row r="46" spans="1:19" ht="12.75" customHeight="1" thickBot="1">
      <c r="A46" s="35" t="s">
        <v>557</v>
      </c>
      <c r="B46" s="35"/>
      <c r="C46" s="35"/>
      <c r="D46" s="35"/>
      <c r="E46" s="35"/>
      <c r="F46" s="35"/>
      <c r="G46" s="35"/>
      <c r="H46" s="35"/>
      <c r="I46" s="35"/>
      <c r="J46" s="35"/>
      <c r="K46" s="35"/>
      <c r="L46" s="35"/>
      <c r="O46"/>
      <c r="P46"/>
      <c r="Q46"/>
      <c r="R46"/>
      <c r="S46" s="32"/>
    </row>
    <row r="47" spans="1:19" ht="12.75" customHeight="1" thickTop="1">
      <c r="A47" s="2"/>
      <c r="B47" s="3"/>
      <c r="C47" s="36" t="s">
        <v>552</v>
      </c>
      <c r="D47" s="37"/>
      <c r="E47" s="37"/>
      <c r="F47" s="38"/>
      <c r="G47" s="36" t="s">
        <v>553</v>
      </c>
      <c r="H47" s="37"/>
      <c r="I47" s="37"/>
      <c r="J47" s="38"/>
      <c r="K47" s="4"/>
      <c r="L47" s="3"/>
      <c r="O47"/>
      <c r="P47"/>
      <c r="Q47"/>
      <c r="R47"/>
      <c r="S47" s="32"/>
    </row>
    <row r="48" spans="1:19" ht="12.75" customHeight="1">
      <c r="A48" s="5" t="s">
        <v>547</v>
      </c>
      <c r="B48" s="6" t="s">
        <v>548</v>
      </c>
      <c r="C48" s="7" t="s">
        <v>549</v>
      </c>
      <c r="D48" s="6" t="s">
        <v>550</v>
      </c>
      <c r="E48" s="6" t="s">
        <v>551</v>
      </c>
      <c r="F48" s="6" t="s">
        <v>554</v>
      </c>
      <c r="G48" s="7" t="s">
        <v>549</v>
      </c>
      <c r="H48" s="6" t="s">
        <v>550</v>
      </c>
      <c r="I48" s="6" t="s">
        <v>551</v>
      </c>
      <c r="J48" s="6" t="s">
        <v>554</v>
      </c>
      <c r="K48" s="7" t="s">
        <v>0</v>
      </c>
      <c r="L48" s="6" t="s">
        <v>545</v>
      </c>
      <c r="O48"/>
      <c r="P48"/>
      <c r="Q48"/>
      <c r="R48"/>
      <c r="S48" s="32"/>
    </row>
    <row r="49" spans="1:19" ht="12.75">
      <c r="A49" s="8" t="s">
        <v>185</v>
      </c>
      <c r="B49" s="9" t="s">
        <v>186</v>
      </c>
      <c r="C49" s="16">
        <v>3.1030445</v>
      </c>
      <c r="D49" s="17">
        <v>31.723788260810416</v>
      </c>
      <c r="E49" s="17">
        <v>49.05660376142399</v>
      </c>
      <c r="F49" s="18">
        <v>1708</v>
      </c>
      <c r="G49" s="16">
        <v>13.91429947</v>
      </c>
      <c r="H49" s="17">
        <v>6.6743703077215635</v>
      </c>
      <c r="I49" s="17">
        <v>37.716262980503465</v>
      </c>
      <c r="J49" s="19">
        <v>2077</v>
      </c>
      <c r="K49" s="20">
        <v>0.07353746005147624</v>
      </c>
      <c r="L49" s="21">
        <f>SUM(K$4:K49)</f>
        <v>8.286034825800227</v>
      </c>
      <c r="O49"/>
      <c r="P49"/>
      <c r="Q49"/>
      <c r="R49"/>
      <c r="S49" s="32"/>
    </row>
    <row r="50" spans="1:19" ht="22.5">
      <c r="A50" s="8" t="s">
        <v>365</v>
      </c>
      <c r="B50" s="9" t="s">
        <v>366</v>
      </c>
      <c r="C50" s="16">
        <v>3.15357931</v>
      </c>
      <c r="D50" s="17">
        <v>31.207329758193943</v>
      </c>
      <c r="E50" s="17">
        <v>61.99999993023799</v>
      </c>
      <c r="F50" s="18">
        <v>3171</v>
      </c>
      <c r="G50" s="16">
        <v>26.40289138</v>
      </c>
      <c r="H50" s="17">
        <v>3.26195686678347</v>
      </c>
      <c r="I50" s="17">
        <v>44.164265126026514</v>
      </c>
      <c r="J50" s="19">
        <v>5257</v>
      </c>
      <c r="K50" s="20">
        <v>0.3592477502514735</v>
      </c>
      <c r="L50" s="21">
        <f>SUM(K$4:K50)</f>
        <v>8.6452825760517</v>
      </c>
      <c r="O50"/>
      <c r="P50"/>
      <c r="Q50"/>
      <c r="R50"/>
      <c r="S50" s="32"/>
    </row>
    <row r="51" spans="1:19" ht="12.75">
      <c r="A51" s="8" t="s">
        <v>125</v>
      </c>
      <c r="B51" s="9" t="s">
        <v>126</v>
      </c>
      <c r="C51" s="16">
        <v>3.1988873399999997</v>
      </c>
      <c r="D51" s="17">
        <v>30.758160339355996</v>
      </c>
      <c r="E51" s="17">
        <v>73.91304346466919</v>
      </c>
      <c r="F51" s="18">
        <v>719</v>
      </c>
      <c r="G51" s="16">
        <v>9.7708082</v>
      </c>
      <c r="H51" s="17">
        <v>9.726001315149366</v>
      </c>
      <c r="I51" s="17">
        <v>53.086419756877</v>
      </c>
      <c r="J51" s="19">
        <v>829</v>
      </c>
      <c r="K51" s="20">
        <v>0.06196196004337337</v>
      </c>
      <c r="L51" s="21">
        <f>SUM(K$4:K51)</f>
        <v>8.707244536095073</v>
      </c>
      <c r="O51"/>
      <c r="P51"/>
      <c r="Q51"/>
      <c r="R51"/>
      <c r="S51" s="32"/>
    </row>
    <row r="52" spans="1:19" ht="12" customHeight="1">
      <c r="A52" s="8" t="s">
        <v>31</v>
      </c>
      <c r="B52" s="9" t="s">
        <v>32</v>
      </c>
      <c r="C52" s="16">
        <v>3.27573794</v>
      </c>
      <c r="D52" s="17">
        <v>30.024697094884434</v>
      </c>
      <c r="E52" s="17">
        <v>95.60439563123295</v>
      </c>
      <c r="F52" s="18">
        <v>2778</v>
      </c>
      <c r="G52" s="16">
        <v>3.5904727999999997</v>
      </c>
      <c r="H52" s="17">
        <v>27.348438157300752</v>
      </c>
      <c r="I52" s="17">
        <v>92.07920780773159</v>
      </c>
      <c r="J52" s="19">
        <v>2813</v>
      </c>
      <c r="K52" s="20">
        <v>0.3118948802183265</v>
      </c>
      <c r="L52" s="21">
        <f>SUM(K$4:K52)</f>
        <v>9.0191394163134</v>
      </c>
      <c r="O52"/>
      <c r="P52"/>
      <c r="Q52"/>
      <c r="R52"/>
      <c r="S52" s="32"/>
    </row>
    <row r="53" spans="1:19" ht="12.75">
      <c r="A53" s="8" t="s">
        <v>435</v>
      </c>
      <c r="B53" s="9" t="s">
        <v>436</v>
      </c>
      <c r="C53" s="16">
        <v>3.3488372099999997</v>
      </c>
      <c r="D53" s="17">
        <v>29.358272663987208</v>
      </c>
      <c r="E53" s="17">
        <v>59.02777788353588</v>
      </c>
      <c r="F53" s="18">
        <v>4300</v>
      </c>
      <c r="G53" s="16">
        <v>34.36142968</v>
      </c>
      <c r="H53" s="17">
        <v>2.3752591075522633</v>
      </c>
      <c r="I53" s="17">
        <v>42.709008421354774</v>
      </c>
      <c r="J53" s="19">
        <v>8981</v>
      </c>
      <c r="K53" s="20">
        <v>0.31134671021794275</v>
      </c>
      <c r="L53" s="21">
        <f>SUM(K$4:K53)</f>
        <v>9.330486126531344</v>
      </c>
      <c r="O53"/>
      <c r="P53"/>
      <c r="Q53"/>
      <c r="R53"/>
      <c r="S53" s="32"/>
    </row>
    <row r="54" spans="1:19" ht="12.75">
      <c r="A54" s="8" t="s">
        <v>191</v>
      </c>
      <c r="B54" s="9" t="s">
        <v>192</v>
      </c>
      <c r="C54" s="16">
        <v>3.37078652</v>
      </c>
      <c r="D54" s="17">
        <v>29.163809272176724</v>
      </c>
      <c r="E54" s="17">
        <v>68.51851854598766</v>
      </c>
      <c r="F54" s="18">
        <v>4806</v>
      </c>
      <c r="G54" s="16">
        <v>14.51612903</v>
      </c>
      <c r="H54" s="17">
        <v>6.375824039557051</v>
      </c>
      <c r="I54" s="17">
        <v>44.222222237990124</v>
      </c>
      <c r="J54" s="19">
        <v>6200</v>
      </c>
      <c r="K54" s="20">
        <v>0.1866708301306696</v>
      </c>
      <c r="L54" s="21">
        <f>SUM(K$4:K54)</f>
        <v>9.517156956662014</v>
      </c>
      <c r="O54"/>
      <c r="P54"/>
      <c r="Q54"/>
      <c r="R54"/>
      <c r="S54" s="32"/>
    </row>
    <row r="55" spans="1:19" ht="12.75">
      <c r="A55" s="8" t="s">
        <v>25</v>
      </c>
      <c r="B55" s="9" t="s">
        <v>26</v>
      </c>
      <c r="C55" s="16">
        <v>3.3713626500000005</v>
      </c>
      <c r="D55" s="17">
        <v>29.15873905772208</v>
      </c>
      <c r="E55" s="17">
        <v>68.82129277904885</v>
      </c>
      <c r="F55" s="18">
        <v>7801</v>
      </c>
      <c r="G55" s="16">
        <v>3.3713626500000005</v>
      </c>
      <c r="H55" s="17">
        <v>29.15873905772208</v>
      </c>
      <c r="I55" s="17">
        <v>68.82129277904885</v>
      </c>
      <c r="J55" s="19">
        <v>7801</v>
      </c>
      <c r="K55" s="20">
        <v>2.0637256114446085</v>
      </c>
      <c r="L55" s="21">
        <f>SUM(K$4:K55)</f>
        <v>11.580882568106622</v>
      </c>
      <c r="O55"/>
      <c r="P55"/>
      <c r="Q55"/>
      <c r="R55"/>
      <c r="S55" s="32"/>
    </row>
    <row r="56" spans="1:19" ht="22.5">
      <c r="A56" s="8" t="s">
        <v>27</v>
      </c>
      <c r="B56" s="9" t="s">
        <v>28</v>
      </c>
      <c r="C56" s="16">
        <v>3.45188285</v>
      </c>
      <c r="D56" s="17">
        <v>28.46676959963784</v>
      </c>
      <c r="E56" s="17">
        <v>75.75757582780533</v>
      </c>
      <c r="F56" s="18">
        <v>1912</v>
      </c>
      <c r="G56" s="16">
        <v>3.45188285</v>
      </c>
      <c r="H56" s="17">
        <v>28.46676959963784</v>
      </c>
      <c r="I56" s="17">
        <v>75.75757582780533</v>
      </c>
      <c r="J56" s="19">
        <v>1912</v>
      </c>
      <c r="K56" s="20">
        <v>0.19697369013788163</v>
      </c>
      <c r="L56" s="21">
        <f>SUM(K$4:K56)</f>
        <v>11.777856258244503</v>
      </c>
      <c r="O56"/>
      <c r="P56"/>
      <c r="Q56"/>
      <c r="R56"/>
      <c r="S56" s="32"/>
    </row>
    <row r="57" spans="1:19" ht="12.75" customHeight="1">
      <c r="A57" s="8" t="s">
        <v>473</v>
      </c>
      <c r="B57" s="9" t="s">
        <v>474</v>
      </c>
      <c r="C57" s="16">
        <v>3.5335689000000006</v>
      </c>
      <c r="D57" s="17">
        <v>27.797002176252718</v>
      </c>
      <c r="E57" s="17">
        <v>78.33333325314999</v>
      </c>
      <c r="F57" s="18">
        <v>1698</v>
      </c>
      <c r="G57" s="16">
        <v>38.0259901</v>
      </c>
      <c r="H57" s="17">
        <v>2.0900603493608396</v>
      </c>
      <c r="I57" s="17">
        <v>31.977217261201574</v>
      </c>
      <c r="J57" s="19">
        <v>3232</v>
      </c>
      <c r="K57" s="20">
        <v>0.15625470010937834</v>
      </c>
      <c r="L57" s="21">
        <f>SUM(K$4:K57)</f>
        <v>11.934110958353882</v>
      </c>
      <c r="O57"/>
      <c r="P57"/>
      <c r="Q57"/>
      <c r="R57"/>
      <c r="S57" s="32"/>
    </row>
    <row r="58" spans="1:19" ht="12.75">
      <c r="A58" s="8" t="s">
        <v>29</v>
      </c>
      <c r="B58" s="9" t="s">
        <v>30</v>
      </c>
      <c r="C58" s="16">
        <v>3.53811928</v>
      </c>
      <c r="D58" s="17">
        <v>27.760601577138416</v>
      </c>
      <c r="E58" s="17">
        <v>95.04232173609005</v>
      </c>
      <c r="F58" s="18">
        <v>23374</v>
      </c>
      <c r="G58" s="16">
        <v>3.53811928</v>
      </c>
      <c r="H58" s="17">
        <v>27.760601577138416</v>
      </c>
      <c r="I58" s="17">
        <v>95.04232173609005</v>
      </c>
      <c r="J58" s="19">
        <v>23374</v>
      </c>
      <c r="K58" s="20">
        <v>0.275179930192626</v>
      </c>
      <c r="L58" s="21">
        <f>SUM(K$4:K58)</f>
        <v>12.209290888546509</v>
      </c>
      <c r="O58"/>
      <c r="P58"/>
      <c r="Q58"/>
      <c r="R58"/>
      <c r="S58" s="32"/>
    </row>
    <row r="59" spans="1:19" ht="22.5">
      <c r="A59" s="8" t="s">
        <v>345</v>
      </c>
      <c r="B59" s="9" t="s">
        <v>346</v>
      </c>
      <c r="C59" s="16">
        <v>3.5409478799999996</v>
      </c>
      <c r="D59" s="17">
        <v>27.738021442239084</v>
      </c>
      <c r="E59" s="17">
        <v>64.6153845675921</v>
      </c>
      <c r="F59" s="18">
        <v>5507</v>
      </c>
      <c r="G59" s="16">
        <v>25.93181818</v>
      </c>
      <c r="H59" s="17">
        <v>3.331288576809299</v>
      </c>
      <c r="I59" s="17">
        <v>37.64241893290861</v>
      </c>
      <c r="J59" s="19">
        <v>8800</v>
      </c>
      <c r="K59" s="20">
        <v>0.5126200603588341</v>
      </c>
      <c r="L59" s="21">
        <f>SUM(K$4:K59)</f>
        <v>12.721910948905343</v>
      </c>
      <c r="O59"/>
      <c r="P59"/>
      <c r="Q59"/>
      <c r="R59"/>
      <c r="S59" s="32"/>
    </row>
    <row r="60" spans="1:19" ht="22.5">
      <c r="A60" s="8" t="s">
        <v>453</v>
      </c>
      <c r="B60" s="9" t="s">
        <v>454</v>
      </c>
      <c r="C60" s="16">
        <v>3.5952557400000003</v>
      </c>
      <c r="D60" s="17">
        <v>27.311381865579826</v>
      </c>
      <c r="E60" s="17">
        <v>59.793814389977676</v>
      </c>
      <c r="F60" s="18">
        <v>2698</v>
      </c>
      <c r="G60" s="16">
        <v>36.02071006</v>
      </c>
      <c r="H60" s="17">
        <v>2.2390862752578173</v>
      </c>
      <c r="I60" s="17">
        <v>21.098562625058925</v>
      </c>
      <c r="J60" s="19">
        <v>5408</v>
      </c>
      <c r="K60" s="20">
        <v>0.5741389004018974</v>
      </c>
      <c r="L60" s="21">
        <f>SUM(K$4:K60)</f>
        <v>13.29604984930724</v>
      </c>
      <c r="O60"/>
      <c r="P60"/>
      <c r="Q60"/>
      <c r="R60"/>
      <c r="S60" s="32"/>
    </row>
    <row r="61" spans="1:19" ht="12.75">
      <c r="A61" s="8" t="s">
        <v>281</v>
      </c>
      <c r="B61" s="9" t="s">
        <v>282</v>
      </c>
      <c r="C61" s="16">
        <v>3.6221590900000002</v>
      </c>
      <c r="D61" s="17">
        <v>27.104768724189984</v>
      </c>
      <c r="E61" s="17">
        <v>60.78431369842369</v>
      </c>
      <c r="F61" s="18">
        <v>1408</v>
      </c>
      <c r="G61" s="16">
        <v>20.97307511</v>
      </c>
      <c r="H61" s="17">
        <v>4.248420975232717</v>
      </c>
      <c r="I61" s="17">
        <v>48.19819819927208</v>
      </c>
      <c r="J61" s="19">
        <v>2117</v>
      </c>
      <c r="K61" s="20">
        <v>0.06011207004207846</v>
      </c>
      <c r="L61" s="21">
        <f>SUM(K$4:K61)</f>
        <v>13.356161919349319</v>
      </c>
      <c r="O61"/>
      <c r="P61"/>
      <c r="Q61"/>
      <c r="R61"/>
      <c r="S61" s="32"/>
    </row>
    <row r="62" spans="1:19" ht="12.75" customHeight="1">
      <c r="A62" s="8" t="s">
        <v>461</v>
      </c>
      <c r="B62" s="9" t="s">
        <v>462</v>
      </c>
      <c r="C62" s="16">
        <v>3.62318841</v>
      </c>
      <c r="D62" s="17">
        <v>27.09692465804185</v>
      </c>
      <c r="E62" s="17">
        <v>68.00000003312</v>
      </c>
      <c r="F62" s="18">
        <v>690</v>
      </c>
      <c r="G62" s="16">
        <v>36.90560681</v>
      </c>
      <c r="H62" s="17">
        <v>2.1713721777156914</v>
      </c>
      <c r="I62" s="17">
        <v>49.038461535595594</v>
      </c>
      <c r="J62" s="19">
        <v>1409</v>
      </c>
      <c r="K62" s="20">
        <v>0.062498310043748825</v>
      </c>
      <c r="L62" s="21">
        <f>SUM(K$4:K62)</f>
        <v>13.418660229393067</v>
      </c>
      <c r="O62"/>
      <c r="P62"/>
      <c r="Q62"/>
      <c r="R62"/>
      <c r="S62" s="32"/>
    </row>
    <row r="63" spans="1:19" ht="12.75">
      <c r="A63" s="8" t="s">
        <v>113</v>
      </c>
      <c r="B63" s="9" t="s">
        <v>114</v>
      </c>
      <c r="C63" s="16">
        <v>3.7094281299999996</v>
      </c>
      <c r="D63" s="17">
        <v>26.45518342579833</v>
      </c>
      <c r="E63" s="17">
        <v>62.49999996630208</v>
      </c>
      <c r="F63" s="18">
        <v>647</v>
      </c>
      <c r="G63" s="16">
        <v>9.09090909</v>
      </c>
      <c r="H63" s="17">
        <v>10.492058688357904</v>
      </c>
      <c r="I63" s="17">
        <v>52.3809523652381</v>
      </c>
      <c r="J63" s="19">
        <v>693</v>
      </c>
      <c r="K63" s="20">
        <v>0.23722461016605728</v>
      </c>
      <c r="L63" s="21">
        <f>SUM(K$4:K63)</f>
        <v>13.655884839559125</v>
      </c>
      <c r="O63"/>
      <c r="P63"/>
      <c r="Q63"/>
      <c r="R63"/>
      <c r="S63" s="32"/>
    </row>
    <row r="64" spans="1:19" ht="22.5">
      <c r="A64" s="8" t="s">
        <v>445</v>
      </c>
      <c r="B64" s="9" t="s">
        <v>446</v>
      </c>
      <c r="C64" s="16">
        <v>3.7142857100000004</v>
      </c>
      <c r="D64" s="17">
        <v>26.419922844112417</v>
      </c>
      <c r="E64" s="17">
        <v>65.3846153224852</v>
      </c>
      <c r="F64" s="18">
        <v>700</v>
      </c>
      <c r="G64" s="16">
        <v>35.39765319</v>
      </c>
      <c r="H64" s="17">
        <v>2.288751406352875</v>
      </c>
      <c r="I64" s="17">
        <v>41.068139963583796</v>
      </c>
      <c r="J64" s="19">
        <v>1534</v>
      </c>
      <c r="K64" s="20">
        <v>0.054008030037805625</v>
      </c>
      <c r="L64" s="21">
        <f>SUM(K$4:K64)</f>
        <v>13.70989286959693</v>
      </c>
      <c r="O64"/>
      <c r="P64"/>
      <c r="Q64"/>
      <c r="R64"/>
      <c r="S64" s="32"/>
    </row>
    <row r="65" spans="1:19" ht="12.75">
      <c r="A65" s="8" t="s">
        <v>407</v>
      </c>
      <c r="B65" s="9" t="s">
        <v>408</v>
      </c>
      <c r="C65" s="16">
        <v>3.76557191</v>
      </c>
      <c r="D65" s="17">
        <v>26.053192499361984</v>
      </c>
      <c r="E65" s="17">
        <v>57.142857218732544</v>
      </c>
      <c r="F65" s="18">
        <v>3532</v>
      </c>
      <c r="G65" s="16">
        <v>31.04559368</v>
      </c>
      <c r="H65" s="17">
        <v>2.6901630690599925</v>
      </c>
      <c r="I65" s="17">
        <v>30.09859886496504</v>
      </c>
      <c r="J65" s="19">
        <v>6207</v>
      </c>
      <c r="K65" s="20">
        <v>0.5281535803697075</v>
      </c>
      <c r="L65" s="21">
        <f>SUM(K$4:K65)</f>
        <v>14.238046449966637</v>
      </c>
      <c r="O65"/>
      <c r="P65"/>
      <c r="Q65"/>
      <c r="R65"/>
      <c r="S65" s="32"/>
    </row>
    <row r="66" spans="1:19" ht="12.75">
      <c r="A66" s="8" t="s">
        <v>371</v>
      </c>
      <c r="B66" s="9" t="s">
        <v>372</v>
      </c>
      <c r="C66" s="16">
        <v>3.7720706299999995</v>
      </c>
      <c r="D66" s="17">
        <v>26.00743413670359</v>
      </c>
      <c r="E66" s="17">
        <v>68.08510634913534</v>
      </c>
      <c r="F66" s="18">
        <v>1246</v>
      </c>
      <c r="G66" s="16">
        <v>26.93707748</v>
      </c>
      <c r="H66" s="17">
        <v>3.1862439522244808</v>
      </c>
      <c r="I66" s="17">
        <v>44.787644795384836</v>
      </c>
      <c r="J66" s="19">
        <v>1923</v>
      </c>
      <c r="K66" s="20">
        <v>0.15450602010815426</v>
      </c>
      <c r="L66" s="21">
        <f>SUM(K$4:K66)</f>
        <v>14.392552470074792</v>
      </c>
      <c r="O66"/>
      <c r="P66"/>
      <c r="Q66"/>
      <c r="R66"/>
      <c r="S66" s="32"/>
    </row>
    <row r="67" spans="1:19" ht="22.5">
      <c r="A67" s="8" t="s">
        <v>33</v>
      </c>
      <c r="B67" s="9" t="s">
        <v>34</v>
      </c>
      <c r="C67" s="16">
        <v>3.7735849100000003</v>
      </c>
      <c r="D67" s="17">
        <v>25.996794525167235</v>
      </c>
      <c r="E67" s="17">
        <v>80</v>
      </c>
      <c r="F67" s="18">
        <v>530</v>
      </c>
      <c r="G67" s="16">
        <v>3.7735849100000003</v>
      </c>
      <c r="H67" s="17">
        <v>25.996794525167235</v>
      </c>
      <c r="I67" s="17">
        <v>80</v>
      </c>
      <c r="J67" s="19">
        <v>530</v>
      </c>
      <c r="K67" s="20">
        <v>0.028785930020150157</v>
      </c>
      <c r="L67" s="21">
        <f>SUM(K$4:K67)</f>
        <v>14.421338400094943</v>
      </c>
      <c r="O67"/>
      <c r="P67"/>
      <c r="Q67"/>
      <c r="R67"/>
      <c r="S67" s="32"/>
    </row>
    <row r="68" spans="1:19" ht="22.5">
      <c r="A68" s="8" t="s">
        <v>35</v>
      </c>
      <c r="B68" s="9" t="s">
        <v>36</v>
      </c>
      <c r="C68" s="16">
        <v>3.84163073</v>
      </c>
      <c r="D68" s="17">
        <v>25.527347876205557</v>
      </c>
      <c r="E68" s="17">
        <v>61.22448978529362</v>
      </c>
      <c r="F68" s="18">
        <v>2551</v>
      </c>
      <c r="G68" s="16">
        <v>4.04040404</v>
      </c>
      <c r="H68" s="17">
        <v>24.246563186695667</v>
      </c>
      <c r="I68" s="17">
        <v>61.53846163365384</v>
      </c>
      <c r="J68" s="19">
        <v>2574</v>
      </c>
      <c r="K68" s="20">
        <v>0.040075740028053024</v>
      </c>
      <c r="L68" s="21">
        <f>SUM(K$4:K68)</f>
        <v>14.461414140122995</v>
      </c>
      <c r="O68"/>
      <c r="P68"/>
      <c r="Q68"/>
      <c r="R68"/>
      <c r="S68" s="32"/>
    </row>
    <row r="69" spans="1:19" ht="12.75">
      <c r="A69" s="8" t="s">
        <v>411</v>
      </c>
      <c r="B69" s="9" t="s">
        <v>412</v>
      </c>
      <c r="C69" s="16">
        <v>3.88601036</v>
      </c>
      <c r="D69" s="17">
        <v>25.23003049541578</v>
      </c>
      <c r="E69" s="17">
        <v>66.66666666666666</v>
      </c>
      <c r="F69" s="18">
        <v>1158</v>
      </c>
      <c r="G69" s="16">
        <v>31.27705628</v>
      </c>
      <c r="H69" s="17">
        <v>2.6660476261068027</v>
      </c>
      <c r="I69" s="17">
        <v>31.14186850834928</v>
      </c>
      <c r="J69" s="19">
        <v>1848</v>
      </c>
      <c r="K69" s="20">
        <v>0.09477908006634536</v>
      </c>
      <c r="L69" s="21">
        <f>SUM(K$4:K69)</f>
        <v>14.556193220189341</v>
      </c>
      <c r="O69"/>
      <c r="P69"/>
      <c r="Q69"/>
      <c r="R69"/>
      <c r="S69" s="32"/>
    </row>
    <row r="70" spans="1:19" ht="22.5">
      <c r="A70" s="8" t="s">
        <v>53</v>
      </c>
      <c r="B70" s="9" t="s">
        <v>54</v>
      </c>
      <c r="C70" s="16">
        <v>3.90809018</v>
      </c>
      <c r="D70" s="17">
        <v>25.084623874657254</v>
      </c>
      <c r="E70" s="17">
        <v>64.9446495116446</v>
      </c>
      <c r="F70" s="18">
        <v>20803</v>
      </c>
      <c r="G70" s="16">
        <v>5.3890556499999995</v>
      </c>
      <c r="H70" s="17">
        <v>18.051510622169676</v>
      </c>
      <c r="I70" s="17">
        <v>60.23993146183228</v>
      </c>
      <c r="J70" s="19">
        <v>21655</v>
      </c>
      <c r="K70" s="20">
        <v>0.15122078010585457</v>
      </c>
      <c r="L70" s="21">
        <f>SUM(K$4:K70)</f>
        <v>14.707414000295195</v>
      </c>
      <c r="O70"/>
      <c r="P70"/>
      <c r="Q70"/>
      <c r="R70"/>
      <c r="S70" s="32"/>
    </row>
    <row r="71" spans="1:19" ht="12.75">
      <c r="A71" s="8" t="s">
        <v>127</v>
      </c>
      <c r="B71" s="9" t="s">
        <v>128</v>
      </c>
      <c r="C71" s="16">
        <v>3.92111901</v>
      </c>
      <c r="D71" s="17">
        <v>24.999590673694463</v>
      </c>
      <c r="E71" s="17">
        <v>82.45614024349646</v>
      </c>
      <c r="F71" s="18">
        <v>4361</v>
      </c>
      <c r="G71" s="16">
        <v>9.92787442</v>
      </c>
      <c r="H71" s="17">
        <v>9.563937869705203</v>
      </c>
      <c r="I71" s="17">
        <v>59.82905982389436</v>
      </c>
      <c r="J71" s="19">
        <v>4714</v>
      </c>
      <c r="K71" s="20">
        <v>0.5144744003601321</v>
      </c>
      <c r="L71" s="21">
        <f>SUM(K$4:K71)</f>
        <v>15.221888400655327</v>
      </c>
      <c r="O71"/>
      <c r="P71"/>
      <c r="Q71"/>
      <c r="R71"/>
      <c r="S71" s="32"/>
    </row>
    <row r="72" spans="1:19" ht="12.75">
      <c r="A72" s="8" t="s">
        <v>297</v>
      </c>
      <c r="B72" s="9" t="s">
        <v>298</v>
      </c>
      <c r="C72" s="16">
        <v>3.9215686299999994</v>
      </c>
      <c r="D72" s="17">
        <v>24.996666294459423</v>
      </c>
      <c r="E72" s="17">
        <v>74.99999993625</v>
      </c>
      <c r="F72" s="18">
        <v>306</v>
      </c>
      <c r="G72" s="16">
        <v>22.55244755</v>
      </c>
      <c r="H72" s="17">
        <v>3.912834240763986</v>
      </c>
      <c r="I72" s="17">
        <v>48.837209289951325</v>
      </c>
      <c r="J72" s="19">
        <v>572</v>
      </c>
      <c r="K72" s="20">
        <v>0.1954778401368345</v>
      </c>
      <c r="L72" s="21">
        <f>SUM(K$4:K72)</f>
        <v>15.417366240792163</v>
      </c>
      <c r="O72"/>
      <c r="P72"/>
      <c r="Q72"/>
      <c r="R72"/>
      <c r="S72" s="32"/>
    </row>
    <row r="73" spans="1:19" ht="12.75">
      <c r="A73" s="8" t="s">
        <v>437</v>
      </c>
      <c r="B73" s="9" t="s">
        <v>438</v>
      </c>
      <c r="C73" s="16">
        <v>3.9873887199999998</v>
      </c>
      <c r="D73" s="17">
        <v>24.57567900008961</v>
      </c>
      <c r="E73" s="17">
        <v>61.395348830210494</v>
      </c>
      <c r="F73" s="18">
        <v>5392</v>
      </c>
      <c r="G73" s="16">
        <v>34.4876757</v>
      </c>
      <c r="H73" s="17">
        <v>2.364446831815011</v>
      </c>
      <c r="I73" s="17">
        <v>40.40165386976243</v>
      </c>
      <c r="J73" s="19">
        <v>9818</v>
      </c>
      <c r="K73" s="20">
        <v>0.290659970203462</v>
      </c>
      <c r="L73" s="21">
        <f>SUM(K$4:K73)</f>
        <v>15.708026210995625</v>
      </c>
      <c r="O73"/>
      <c r="P73"/>
      <c r="Q73"/>
      <c r="R73"/>
      <c r="S73" s="32"/>
    </row>
    <row r="74" spans="1:19" ht="12.75">
      <c r="A74" s="8" t="s">
        <v>213</v>
      </c>
      <c r="B74" s="9" t="s">
        <v>214</v>
      </c>
      <c r="C74" s="16">
        <v>4</v>
      </c>
      <c r="D74" s="17">
        <v>24.49659826160178</v>
      </c>
      <c r="E74" s="17">
        <v>66.66666675</v>
      </c>
      <c r="F74" s="18">
        <v>225</v>
      </c>
      <c r="G74" s="16">
        <v>16.05839416</v>
      </c>
      <c r="H74" s="17">
        <v>5.712692772084879</v>
      </c>
      <c r="I74" s="17">
        <v>50</v>
      </c>
      <c r="J74" s="19">
        <v>274</v>
      </c>
      <c r="K74" s="20">
        <v>0.13484189009438935</v>
      </c>
      <c r="L74" s="21">
        <f>SUM(K$4:K74)</f>
        <v>15.842868101090014</v>
      </c>
      <c r="O74"/>
      <c r="P74"/>
      <c r="Q74"/>
      <c r="R74"/>
      <c r="S74" s="32"/>
    </row>
    <row r="75" spans="1:19" ht="12.75">
      <c r="A75" s="8" t="s">
        <v>381</v>
      </c>
      <c r="B75" s="9" t="s">
        <v>382</v>
      </c>
      <c r="C75" s="16">
        <v>4.02144772</v>
      </c>
      <c r="D75" s="17">
        <v>24.36324631722996</v>
      </c>
      <c r="E75" s="17">
        <v>63.3333333499111</v>
      </c>
      <c r="F75" s="18">
        <v>1492</v>
      </c>
      <c r="G75" s="16">
        <v>28.11091854</v>
      </c>
      <c r="H75" s="17">
        <v>3.0298826102705974</v>
      </c>
      <c r="I75" s="17">
        <v>33.29223181858637</v>
      </c>
      <c r="J75" s="19">
        <v>2885</v>
      </c>
      <c r="K75" s="20">
        <v>0.11418736007993119</v>
      </c>
      <c r="L75" s="21">
        <f>SUM(K$4:K75)</f>
        <v>15.957055461169945</v>
      </c>
      <c r="O75"/>
      <c r="P75"/>
      <c r="Q75"/>
      <c r="R75"/>
      <c r="S75" s="32"/>
    </row>
    <row r="76" spans="1:19" ht="12.75">
      <c r="A76" s="8" t="s">
        <v>83</v>
      </c>
      <c r="B76" s="9" t="s">
        <v>84</v>
      </c>
      <c r="C76" s="16">
        <v>4.02750491</v>
      </c>
      <c r="D76" s="17">
        <v>24.325842686887924</v>
      </c>
      <c r="E76" s="17">
        <v>70.2439024462915</v>
      </c>
      <c r="F76" s="18">
        <v>5090</v>
      </c>
      <c r="G76" s="16">
        <v>7.24394786</v>
      </c>
      <c r="H76" s="17">
        <v>13.298361400736363</v>
      </c>
      <c r="I76" s="17">
        <v>55.52699229395061</v>
      </c>
      <c r="J76" s="19">
        <v>5370</v>
      </c>
      <c r="K76" s="20">
        <v>0.16728592011710017</v>
      </c>
      <c r="L76" s="21">
        <f>SUM(K$4:K76)</f>
        <v>16.124341381287046</v>
      </c>
      <c r="O76"/>
      <c r="P76"/>
      <c r="Q76"/>
      <c r="R76"/>
      <c r="S76" s="32"/>
    </row>
    <row r="77" spans="1:19" ht="12.75">
      <c r="A77" s="8" t="s">
        <v>283</v>
      </c>
      <c r="B77" s="9" t="s">
        <v>284</v>
      </c>
      <c r="C77" s="16">
        <v>4.106866859999999</v>
      </c>
      <c r="D77" s="17">
        <v>23.845967805392412</v>
      </c>
      <c r="E77" s="17">
        <v>62.36559142403168</v>
      </c>
      <c r="F77" s="18">
        <v>4529</v>
      </c>
      <c r="G77" s="16">
        <v>20.998701110000003</v>
      </c>
      <c r="H77" s="17">
        <v>4.242575319053809</v>
      </c>
      <c r="I77" s="17">
        <v>46.32302407203509</v>
      </c>
      <c r="J77" s="19">
        <v>6929</v>
      </c>
      <c r="K77" s="20">
        <v>0.43691840030584295</v>
      </c>
      <c r="L77" s="21">
        <f>SUM(K$4:K77)</f>
        <v>16.561259781592888</v>
      </c>
      <c r="O77"/>
      <c r="P77"/>
      <c r="Q77"/>
      <c r="R77"/>
      <c r="S77" s="32"/>
    </row>
    <row r="78" spans="1:19" ht="22.5">
      <c r="A78" s="8" t="s">
        <v>171</v>
      </c>
      <c r="B78" s="9" t="s">
        <v>172</v>
      </c>
      <c r="C78" s="16">
        <v>4.14066931</v>
      </c>
      <c r="D78" s="17">
        <v>23.64716102673776</v>
      </c>
      <c r="E78" s="17">
        <v>65.7534246178345</v>
      </c>
      <c r="F78" s="18">
        <v>1763</v>
      </c>
      <c r="G78" s="16">
        <v>12.90480864</v>
      </c>
      <c r="H78" s="17">
        <v>7.237539046369744</v>
      </c>
      <c r="I78" s="17">
        <v>48.66920149851986</v>
      </c>
      <c r="J78" s="19">
        <v>2038</v>
      </c>
      <c r="K78" s="20">
        <v>0.12239208008567447</v>
      </c>
      <c r="L78" s="21">
        <f>SUM(K$4:K78)</f>
        <v>16.683651861678563</v>
      </c>
      <c r="O78"/>
      <c r="P78"/>
      <c r="Q78"/>
      <c r="R78"/>
      <c r="S78" s="32"/>
    </row>
    <row r="79" spans="1:19" ht="12.75">
      <c r="A79" s="8" t="s">
        <v>81</v>
      </c>
      <c r="B79" s="9" t="s">
        <v>82</v>
      </c>
      <c r="C79" s="16">
        <v>4.14798206</v>
      </c>
      <c r="D79" s="17">
        <v>23.60457784123164</v>
      </c>
      <c r="E79" s="17">
        <v>77.02702696838568</v>
      </c>
      <c r="F79" s="18">
        <v>1784</v>
      </c>
      <c r="G79" s="16">
        <v>7.0907195000000005</v>
      </c>
      <c r="H79" s="17">
        <v>13.596812840607967</v>
      </c>
      <c r="I79" s="17">
        <v>66.17647052601643</v>
      </c>
      <c r="J79" s="19">
        <v>1918</v>
      </c>
      <c r="K79" s="20">
        <v>0.22369312015658518</v>
      </c>
      <c r="L79" s="21">
        <f>SUM(K$4:K79)</f>
        <v>16.90734498183515</v>
      </c>
      <c r="O79"/>
      <c r="P79"/>
      <c r="Q79"/>
      <c r="R79"/>
      <c r="S79" s="32"/>
    </row>
    <row r="80" spans="1:19" ht="12.75" customHeight="1">
      <c r="A80" s="8" t="s">
        <v>215</v>
      </c>
      <c r="B80" s="9" t="s">
        <v>216</v>
      </c>
      <c r="C80" s="16">
        <v>4.25531915</v>
      </c>
      <c r="D80" s="17">
        <v>22.996376348996698</v>
      </c>
      <c r="E80" s="17">
        <v>48.33333335291666</v>
      </c>
      <c r="F80" s="18">
        <v>1410</v>
      </c>
      <c r="G80" s="16">
        <v>16.07551487</v>
      </c>
      <c r="H80" s="17">
        <v>5.706043643244985</v>
      </c>
      <c r="I80" s="17">
        <v>46.61921708849178</v>
      </c>
      <c r="J80" s="19">
        <v>1748</v>
      </c>
      <c r="K80" s="20">
        <v>0.04402822003081976</v>
      </c>
      <c r="L80" s="21">
        <f>SUM(K$4:K80)</f>
        <v>16.95137320186597</v>
      </c>
      <c r="O80"/>
      <c r="P80"/>
      <c r="Q80"/>
      <c r="R80"/>
      <c r="S80" s="32"/>
    </row>
    <row r="81" spans="1:19" ht="12.75">
      <c r="A81" s="8" t="s">
        <v>37</v>
      </c>
      <c r="B81" s="9" t="s">
        <v>38</v>
      </c>
      <c r="C81" s="16">
        <v>4.3071161</v>
      </c>
      <c r="D81" s="17">
        <v>22.713722595052296</v>
      </c>
      <c r="E81" s="17">
        <v>79.71014484678008</v>
      </c>
      <c r="F81" s="18">
        <v>1602</v>
      </c>
      <c r="G81" s="16">
        <v>4.3071161</v>
      </c>
      <c r="H81" s="17">
        <v>22.713722595052296</v>
      </c>
      <c r="I81" s="17">
        <v>79.71014484678008</v>
      </c>
      <c r="J81" s="19">
        <v>1602</v>
      </c>
      <c r="K81" s="20">
        <v>0.450422700315296</v>
      </c>
      <c r="L81" s="21">
        <f>SUM(K$4:K81)</f>
        <v>17.401795902181266</v>
      </c>
      <c r="O81"/>
      <c r="P81"/>
      <c r="Q81"/>
      <c r="R81"/>
      <c r="S81" s="32"/>
    </row>
    <row r="82" spans="1:19" ht="12.75">
      <c r="A82" s="8" t="s">
        <v>89</v>
      </c>
      <c r="B82" s="9" t="s">
        <v>90</v>
      </c>
      <c r="C82" s="16">
        <v>4.31353613</v>
      </c>
      <c r="D82" s="17">
        <v>22.679161515909776</v>
      </c>
      <c r="E82" s="17">
        <v>88.80597019596543</v>
      </c>
      <c r="F82" s="18">
        <v>6213</v>
      </c>
      <c r="G82" s="16">
        <v>7.5574365199999995</v>
      </c>
      <c r="H82" s="17">
        <v>12.725452113756505</v>
      </c>
      <c r="I82" s="17">
        <v>69.40000002725793</v>
      </c>
      <c r="J82" s="19">
        <v>6616</v>
      </c>
      <c r="K82" s="20">
        <v>0.0452134200316494</v>
      </c>
      <c r="L82" s="21">
        <f>SUM(K$4:K82)</f>
        <v>17.447009322212917</v>
      </c>
      <c r="O82"/>
      <c r="P82"/>
      <c r="Q82"/>
      <c r="R82"/>
      <c r="S82" s="32"/>
    </row>
    <row r="83" spans="1:19" ht="12.75">
      <c r="A83" s="8" t="s">
        <v>431</v>
      </c>
      <c r="B83" s="9" t="s">
        <v>432</v>
      </c>
      <c r="C83" s="16">
        <v>4.32098765</v>
      </c>
      <c r="D83" s="17">
        <v>22.639176350836447</v>
      </c>
      <c r="E83" s="17">
        <v>71.42857142857143</v>
      </c>
      <c r="F83" s="18">
        <v>162</v>
      </c>
      <c r="G83" s="16">
        <v>34.04255319</v>
      </c>
      <c r="H83" s="17">
        <v>2.4029196596374187</v>
      </c>
      <c r="I83" s="17">
        <v>24.107142857929688</v>
      </c>
      <c r="J83" s="19">
        <v>329</v>
      </c>
      <c r="K83" s="20">
        <v>0.04057010002839908</v>
      </c>
      <c r="L83" s="21">
        <f>SUM(K$4:K83)</f>
        <v>17.487579422241318</v>
      </c>
      <c r="O83"/>
      <c r="P83"/>
      <c r="Q83"/>
      <c r="R83"/>
      <c r="S83" s="32"/>
    </row>
    <row r="84" spans="1:19" ht="12.75">
      <c r="A84" s="8" t="s">
        <v>447</v>
      </c>
      <c r="B84" s="9" t="s">
        <v>448</v>
      </c>
      <c r="C84" s="16">
        <v>4.39716312</v>
      </c>
      <c r="D84" s="17">
        <v>22.238188305431574</v>
      </c>
      <c r="E84" s="17">
        <v>61.29032256597294</v>
      </c>
      <c r="F84" s="18">
        <v>1410</v>
      </c>
      <c r="G84" s="16">
        <v>35.48990277</v>
      </c>
      <c r="H84" s="17">
        <v>2.28129026040349</v>
      </c>
      <c r="I84" s="17">
        <v>34.7734457318154</v>
      </c>
      <c r="J84" s="19">
        <v>2674</v>
      </c>
      <c r="K84" s="20">
        <v>0.10029005007020306</v>
      </c>
      <c r="L84" s="21">
        <f>SUM(K$4:K84)</f>
        <v>17.58786947231152</v>
      </c>
      <c r="O84"/>
      <c r="P84"/>
      <c r="Q84"/>
      <c r="R84"/>
      <c r="S84" s="32"/>
    </row>
    <row r="85" spans="1:19" ht="22.5">
      <c r="A85" s="8" t="s">
        <v>69</v>
      </c>
      <c r="B85" s="9" t="s">
        <v>70</v>
      </c>
      <c r="C85" s="16">
        <v>4.41193247</v>
      </c>
      <c r="D85" s="17">
        <v>22.162044709746944</v>
      </c>
      <c r="E85" s="17">
        <v>76.72915310963498</v>
      </c>
      <c r="F85" s="18">
        <v>35064</v>
      </c>
      <c r="G85" s="16">
        <v>5.80982524</v>
      </c>
      <c r="H85" s="17">
        <v>16.707234126581753</v>
      </c>
      <c r="I85" s="17">
        <v>69.01942212123996</v>
      </c>
      <c r="J85" s="19">
        <v>36335</v>
      </c>
      <c r="K85" s="20">
        <v>0.3985695402789988</v>
      </c>
      <c r="L85" s="21">
        <f>SUM(K$4:K85)</f>
        <v>17.98643901259052</v>
      </c>
      <c r="O85"/>
      <c r="P85"/>
      <c r="Q85"/>
      <c r="R85"/>
      <c r="S85" s="32"/>
    </row>
    <row r="86" spans="1:19" ht="12.75">
      <c r="A86" s="8" t="s">
        <v>39</v>
      </c>
      <c r="B86" s="9" t="s">
        <v>40</v>
      </c>
      <c r="C86" s="16">
        <v>4.41385857</v>
      </c>
      <c r="D86" s="17">
        <v>22.152152227513906</v>
      </c>
      <c r="E86" s="17">
        <v>89.2473117914152</v>
      </c>
      <c r="F86" s="18">
        <v>2107</v>
      </c>
      <c r="G86" s="16">
        <v>4.41385857</v>
      </c>
      <c r="H86" s="17">
        <v>22.152152227513906</v>
      </c>
      <c r="I86" s="17">
        <v>89.2473117914152</v>
      </c>
      <c r="J86" s="19">
        <v>2107</v>
      </c>
      <c r="K86" s="20">
        <v>0.10266416007186493</v>
      </c>
      <c r="L86" s="21">
        <f>SUM(K$4:K86)</f>
        <v>18.089103172662384</v>
      </c>
      <c r="O86"/>
      <c r="P86"/>
      <c r="Q86"/>
      <c r="R86"/>
      <c r="S86" s="32"/>
    </row>
    <row r="87" spans="1:19" ht="15" customHeight="1">
      <c r="A87" s="8" t="s">
        <v>425</v>
      </c>
      <c r="B87" s="9" t="s">
        <v>426</v>
      </c>
      <c r="C87" s="16">
        <v>4.47592068</v>
      </c>
      <c r="D87" s="17">
        <v>21.837956298787716</v>
      </c>
      <c r="E87" s="17">
        <v>77.84810118663675</v>
      </c>
      <c r="F87" s="18">
        <v>3530</v>
      </c>
      <c r="G87" s="16">
        <v>33.05894458</v>
      </c>
      <c r="H87" s="17">
        <v>2.4915429329472447</v>
      </c>
      <c r="I87" s="17">
        <v>46.95420185734193</v>
      </c>
      <c r="J87" s="19">
        <v>6803</v>
      </c>
      <c r="K87" s="20">
        <v>0.16352133011446496</v>
      </c>
      <c r="L87" s="21">
        <f>SUM(K$4:K87)</f>
        <v>18.25262450277685</v>
      </c>
      <c r="O87"/>
      <c r="P87"/>
      <c r="Q87"/>
      <c r="R87"/>
      <c r="S87" s="32"/>
    </row>
    <row r="88" spans="1:19" ht="12.75">
      <c r="A88" s="8" t="s">
        <v>41</v>
      </c>
      <c r="B88" s="9" t="s">
        <v>42</v>
      </c>
      <c r="C88" s="16">
        <v>4.48055717</v>
      </c>
      <c r="D88" s="17">
        <v>21.81483294143505</v>
      </c>
      <c r="E88" s="17">
        <v>92.22797931624204</v>
      </c>
      <c r="F88" s="18">
        <v>8615</v>
      </c>
      <c r="G88" s="16">
        <v>4.47951723</v>
      </c>
      <c r="H88" s="17">
        <v>21.82001522388011</v>
      </c>
      <c r="I88" s="17">
        <v>92.22797923644112</v>
      </c>
      <c r="J88" s="19">
        <v>8617</v>
      </c>
      <c r="K88" s="20">
        <v>1.193545230835482</v>
      </c>
      <c r="L88" s="21">
        <f>SUM(K$4:K88)</f>
        <v>19.446169733612333</v>
      </c>
      <c r="O88"/>
      <c r="P88"/>
      <c r="Q88"/>
      <c r="R88"/>
      <c r="S88" s="32"/>
    </row>
    <row r="89" spans="1:19" ht="12.75">
      <c r="A89" s="8" t="s">
        <v>363</v>
      </c>
      <c r="B89" s="9" t="s">
        <v>364</v>
      </c>
      <c r="C89" s="16">
        <v>4.60157127</v>
      </c>
      <c r="D89" s="17">
        <v>21.227781780772418</v>
      </c>
      <c r="E89" s="17">
        <v>80.48780494165378</v>
      </c>
      <c r="F89" s="18">
        <v>891</v>
      </c>
      <c r="G89" s="16">
        <v>26.33209418</v>
      </c>
      <c r="H89" s="17">
        <v>3.272219698209456</v>
      </c>
      <c r="I89" s="17">
        <v>50.35294116512233</v>
      </c>
      <c r="J89" s="19">
        <v>1614</v>
      </c>
      <c r="K89" s="20">
        <v>0.20816458014571523</v>
      </c>
      <c r="L89" s="21">
        <f>SUM(K$4:K89)</f>
        <v>19.65433431375805</v>
      </c>
      <c r="O89"/>
      <c r="P89"/>
      <c r="Q89"/>
      <c r="R89"/>
      <c r="S89" s="32"/>
    </row>
    <row r="90" spans="1:19" ht="22.5">
      <c r="A90" s="8" t="s">
        <v>329</v>
      </c>
      <c r="B90" s="9" t="s">
        <v>330</v>
      </c>
      <c r="C90" s="16">
        <v>4.6321525900000005</v>
      </c>
      <c r="D90" s="17">
        <v>21.08428304442753</v>
      </c>
      <c r="E90" s="17">
        <v>43.13725489772779</v>
      </c>
      <c r="F90" s="18">
        <v>1101</v>
      </c>
      <c r="G90" s="16">
        <v>24.78684531</v>
      </c>
      <c r="H90" s="17">
        <v>3.510693068008939</v>
      </c>
      <c r="I90" s="17">
        <v>38.08353807005705</v>
      </c>
      <c r="J90" s="19">
        <v>1642</v>
      </c>
      <c r="K90" s="20">
        <v>0.140105650098074</v>
      </c>
      <c r="L90" s="21">
        <f>SUM(K$4:K90)</f>
        <v>19.794439963856124</v>
      </c>
      <c r="O90"/>
      <c r="P90"/>
      <c r="Q90"/>
      <c r="R90"/>
      <c r="S90" s="32"/>
    </row>
    <row r="91" spans="2:19" ht="12.75">
      <c r="B91" s="9"/>
      <c r="C91" s="17"/>
      <c r="D91" s="17"/>
      <c r="E91" s="17"/>
      <c r="F91" s="18"/>
      <c r="G91" s="17"/>
      <c r="H91" s="17"/>
      <c r="I91" s="17"/>
      <c r="J91" s="19"/>
      <c r="K91" s="22"/>
      <c r="L91" s="21"/>
      <c r="O91"/>
      <c r="P91"/>
      <c r="Q91"/>
      <c r="R91"/>
      <c r="S91" s="32"/>
    </row>
    <row r="92" spans="1:19" ht="12.75" customHeight="1" thickBot="1">
      <c r="A92" s="35" t="s">
        <v>557</v>
      </c>
      <c r="B92" s="35"/>
      <c r="C92" s="35"/>
      <c r="D92" s="35"/>
      <c r="E92" s="35"/>
      <c r="F92" s="35"/>
      <c r="G92" s="35"/>
      <c r="H92" s="35"/>
      <c r="I92" s="35"/>
      <c r="J92" s="35"/>
      <c r="K92" s="35"/>
      <c r="L92" s="35"/>
      <c r="O92"/>
      <c r="P92"/>
      <c r="Q92"/>
      <c r="R92"/>
      <c r="S92" s="32"/>
    </row>
    <row r="93" spans="1:19" ht="13.5" thickTop="1">
      <c r="A93" s="2"/>
      <c r="B93" s="3"/>
      <c r="C93" s="36" t="s">
        <v>552</v>
      </c>
      <c r="D93" s="37"/>
      <c r="E93" s="37"/>
      <c r="F93" s="38"/>
      <c r="G93" s="36" t="s">
        <v>553</v>
      </c>
      <c r="H93" s="37"/>
      <c r="I93" s="37"/>
      <c r="J93" s="38"/>
      <c r="K93" s="4"/>
      <c r="L93" s="3"/>
      <c r="O93"/>
      <c r="P93"/>
      <c r="Q93"/>
      <c r="R93"/>
      <c r="S93" s="32"/>
    </row>
    <row r="94" spans="1:19" ht="12.75">
      <c r="A94" s="5" t="s">
        <v>547</v>
      </c>
      <c r="B94" s="6" t="s">
        <v>548</v>
      </c>
      <c r="C94" s="7" t="s">
        <v>549</v>
      </c>
      <c r="D94" s="6" t="s">
        <v>550</v>
      </c>
      <c r="E94" s="6" t="s">
        <v>551</v>
      </c>
      <c r="F94" s="6" t="s">
        <v>554</v>
      </c>
      <c r="G94" s="7" t="s">
        <v>549</v>
      </c>
      <c r="H94" s="6" t="s">
        <v>550</v>
      </c>
      <c r="I94" s="6" t="s">
        <v>551</v>
      </c>
      <c r="J94" s="6" t="s">
        <v>554</v>
      </c>
      <c r="K94" s="7" t="s">
        <v>0</v>
      </c>
      <c r="L94" s="6" t="s">
        <v>545</v>
      </c>
      <c r="O94"/>
      <c r="P94"/>
      <c r="Q94"/>
      <c r="R94"/>
      <c r="S94" s="32"/>
    </row>
    <row r="95" spans="1:19" ht="22.5">
      <c r="A95" s="8" t="s">
        <v>45</v>
      </c>
      <c r="B95" s="9" t="s">
        <v>46</v>
      </c>
      <c r="C95" s="16">
        <v>4.66472303</v>
      </c>
      <c r="D95" s="17">
        <v>20.93351930455596</v>
      </c>
      <c r="E95" s="17">
        <v>91.66666664880208</v>
      </c>
      <c r="F95" s="18">
        <v>1029</v>
      </c>
      <c r="G95" s="16">
        <v>4.66472303</v>
      </c>
      <c r="H95" s="17">
        <v>20.93351930455596</v>
      </c>
      <c r="I95" s="17">
        <v>91.66666664880208</v>
      </c>
      <c r="J95" s="19">
        <v>1029</v>
      </c>
      <c r="K95" s="20">
        <v>0.3310326102317229</v>
      </c>
      <c r="L95" s="21">
        <f>SUM(K$4:K95)</f>
        <v>20.125472574087848</v>
      </c>
      <c r="O95"/>
      <c r="P95"/>
      <c r="Q95"/>
      <c r="R95"/>
      <c r="S95" s="32"/>
    </row>
    <row r="96" spans="1:19" ht="12.75">
      <c r="A96" s="8" t="s">
        <v>269</v>
      </c>
      <c r="B96" s="9" t="s">
        <v>270</v>
      </c>
      <c r="C96" s="16">
        <v>4.96277916</v>
      </c>
      <c r="D96" s="17">
        <v>19.64575837051684</v>
      </c>
      <c r="E96" s="17">
        <v>67.49999993955001</v>
      </c>
      <c r="F96" s="18">
        <v>806</v>
      </c>
      <c r="G96" s="16">
        <v>19.55252918</v>
      </c>
      <c r="H96" s="17">
        <v>4.596311669495957</v>
      </c>
      <c r="I96" s="17">
        <v>50.24875620720082</v>
      </c>
      <c r="J96" s="19">
        <v>1028</v>
      </c>
      <c r="K96" s="20">
        <v>0.04380365003066256</v>
      </c>
      <c r="L96" s="21">
        <f>SUM(K$4:K96)</f>
        <v>20.16927622411851</v>
      </c>
      <c r="O96"/>
      <c r="P96"/>
      <c r="Q96"/>
      <c r="R96"/>
      <c r="S96" s="32"/>
    </row>
    <row r="97" spans="1:19" ht="12.75">
      <c r="A97" s="8" t="s">
        <v>463</v>
      </c>
      <c r="B97" s="9" t="s">
        <v>464</v>
      </c>
      <c r="C97" s="16">
        <v>4.97427101</v>
      </c>
      <c r="D97" s="17">
        <v>19.599196593477618</v>
      </c>
      <c r="E97" s="17">
        <v>58.62068962744351</v>
      </c>
      <c r="F97" s="18">
        <v>583</v>
      </c>
      <c r="G97" s="16">
        <v>36.948176579999995</v>
      </c>
      <c r="H97" s="17">
        <v>2.168194647982223</v>
      </c>
      <c r="I97" s="17">
        <v>28.571428571428577</v>
      </c>
      <c r="J97" s="19">
        <v>1042</v>
      </c>
      <c r="K97" s="20">
        <v>0.09020047006314034</v>
      </c>
      <c r="L97" s="21">
        <f>SUM(K$4:K97)</f>
        <v>20.25947669418165</v>
      </c>
      <c r="O97"/>
      <c r="P97"/>
      <c r="Q97"/>
      <c r="R97"/>
      <c r="S97" s="32"/>
    </row>
    <row r="98" spans="1:19" ht="22.5">
      <c r="A98" s="8" t="s">
        <v>109</v>
      </c>
      <c r="B98" s="9" t="s">
        <v>110</v>
      </c>
      <c r="C98" s="16">
        <v>4.98834499</v>
      </c>
      <c r="D98" s="17">
        <v>19.54246493325967</v>
      </c>
      <c r="E98" s="17">
        <v>67.28971967113286</v>
      </c>
      <c r="F98" s="18">
        <v>2145</v>
      </c>
      <c r="G98" s="16">
        <v>8.957161399999999</v>
      </c>
      <c r="H98" s="17">
        <v>10.656432354646498</v>
      </c>
      <c r="I98" s="17">
        <v>53.140096593548044</v>
      </c>
      <c r="J98" s="19">
        <v>2311</v>
      </c>
      <c r="K98" s="20">
        <v>0.21718514015202964</v>
      </c>
      <c r="L98" s="21">
        <f>SUM(K$4:K98)</f>
        <v>20.47666183433368</v>
      </c>
      <c r="O98"/>
      <c r="P98"/>
      <c r="Q98"/>
      <c r="R98"/>
      <c r="S98" s="32"/>
    </row>
    <row r="99" spans="1:19" ht="12.75">
      <c r="A99" s="8" t="s">
        <v>47</v>
      </c>
      <c r="B99" s="9" t="s">
        <v>48</v>
      </c>
      <c r="C99" s="16">
        <v>4.9917718</v>
      </c>
      <c r="D99" s="17">
        <v>19.528700014581972</v>
      </c>
      <c r="E99" s="17">
        <v>86.26373625493056</v>
      </c>
      <c r="F99" s="18">
        <v>14584</v>
      </c>
      <c r="G99" s="16">
        <v>5.08010407</v>
      </c>
      <c r="H99" s="17">
        <v>19.180291565537427</v>
      </c>
      <c r="I99" s="17">
        <v>85.44474385147784</v>
      </c>
      <c r="J99" s="19">
        <v>14606</v>
      </c>
      <c r="K99" s="20">
        <v>4.146896242902828</v>
      </c>
      <c r="L99" s="21">
        <f>SUM(K$4:K99)</f>
        <v>24.62355807723651</v>
      </c>
      <c r="O99"/>
      <c r="P99"/>
      <c r="Q99"/>
      <c r="R99"/>
      <c r="S99" s="32"/>
    </row>
    <row r="100" spans="1:19" ht="22.5">
      <c r="A100" s="8" t="s">
        <v>49</v>
      </c>
      <c r="B100" s="9" t="s">
        <v>50</v>
      </c>
      <c r="C100" s="16">
        <v>5.01114768</v>
      </c>
      <c r="D100" s="17">
        <v>19.451224443728204</v>
      </c>
      <c r="E100" s="17">
        <v>75.84745756285514</v>
      </c>
      <c r="F100" s="18">
        <v>9419</v>
      </c>
      <c r="G100" s="16">
        <v>5.226407109999999</v>
      </c>
      <c r="H100" s="17">
        <v>18.629130171276312</v>
      </c>
      <c r="I100" s="17">
        <v>74.69635631713419</v>
      </c>
      <c r="J100" s="19">
        <v>9452</v>
      </c>
      <c r="K100" s="20">
        <v>0.49622631034735853</v>
      </c>
      <c r="L100" s="21">
        <f>SUM(K$4:K100)</f>
        <v>25.11978438758387</v>
      </c>
      <c r="O100"/>
      <c r="P100"/>
      <c r="Q100"/>
      <c r="R100"/>
      <c r="S100" s="32"/>
    </row>
    <row r="101" spans="1:19" ht="12.75">
      <c r="A101" s="8" t="s">
        <v>439</v>
      </c>
      <c r="B101" s="9" t="s">
        <v>440</v>
      </c>
      <c r="C101" s="16">
        <v>5.01567398</v>
      </c>
      <c r="D101" s="17">
        <v>19.433212002533704</v>
      </c>
      <c r="E101" s="17">
        <v>56.24999992523437</v>
      </c>
      <c r="F101" s="18">
        <v>1595</v>
      </c>
      <c r="G101" s="16">
        <v>34.712441309999996</v>
      </c>
      <c r="H101" s="17">
        <v>2.3453879606150445</v>
      </c>
      <c r="I101" s="17">
        <v>48.43617920689544</v>
      </c>
      <c r="J101" s="19">
        <v>3408</v>
      </c>
      <c r="K101" s="20">
        <v>0.07778860005445204</v>
      </c>
      <c r="L101" s="21">
        <f>SUM(K$4:K101)</f>
        <v>25.19757298763832</v>
      </c>
      <c r="O101"/>
      <c r="P101"/>
      <c r="Q101"/>
      <c r="R101"/>
      <c r="S101" s="32"/>
    </row>
    <row r="102" spans="1:19" ht="12.75">
      <c r="A102" s="8" t="s">
        <v>231</v>
      </c>
      <c r="B102" s="9" t="s">
        <v>232</v>
      </c>
      <c r="C102" s="16">
        <v>5.05617978</v>
      </c>
      <c r="D102" s="17">
        <v>19.27345421701542</v>
      </c>
      <c r="E102" s="17">
        <v>55.55555553358025</v>
      </c>
      <c r="F102" s="18">
        <v>356</v>
      </c>
      <c r="G102" s="16">
        <v>17.2</v>
      </c>
      <c r="H102" s="17">
        <v>5.298234308508706</v>
      </c>
      <c r="I102" s="17">
        <v>41.86046511627907</v>
      </c>
      <c r="J102" s="19">
        <v>500</v>
      </c>
      <c r="K102" s="20">
        <v>0.04489802003142862</v>
      </c>
      <c r="L102" s="21">
        <f>SUM(K$4:K102)</f>
        <v>25.24247100766975</v>
      </c>
      <c r="O102"/>
      <c r="P102"/>
      <c r="Q102"/>
      <c r="R102"/>
      <c r="S102" s="32"/>
    </row>
    <row r="103" spans="1:19" ht="12.75">
      <c r="A103" s="8" t="s">
        <v>341</v>
      </c>
      <c r="B103" s="9" t="s">
        <v>342</v>
      </c>
      <c r="C103" s="16">
        <v>5.12820513</v>
      </c>
      <c r="D103" s="17">
        <v>18.99561321800139</v>
      </c>
      <c r="E103" s="17">
        <v>64.86486491229729</v>
      </c>
      <c r="F103" s="18">
        <v>1443</v>
      </c>
      <c r="G103" s="16">
        <v>25.79001019</v>
      </c>
      <c r="H103" s="17">
        <v>3.352651182952982</v>
      </c>
      <c r="I103" s="17">
        <v>50.592885380091865</v>
      </c>
      <c r="J103" s="19">
        <v>1962</v>
      </c>
      <c r="K103" s="20">
        <v>0.12814916008970445</v>
      </c>
      <c r="L103" s="21">
        <f>SUM(K$4:K103)</f>
        <v>25.370620167759455</v>
      </c>
      <c r="O103"/>
      <c r="P103"/>
      <c r="Q103"/>
      <c r="R103"/>
      <c r="S103" s="32"/>
    </row>
    <row r="104" spans="1:19" ht="12.75">
      <c r="A104" s="8" t="s">
        <v>303</v>
      </c>
      <c r="B104" s="9" t="s">
        <v>304</v>
      </c>
      <c r="C104" s="16">
        <v>5.19083969</v>
      </c>
      <c r="D104" s="17">
        <v>18.760264097169827</v>
      </c>
      <c r="E104" s="17">
        <v>77.94117645358996</v>
      </c>
      <c r="F104" s="18">
        <v>1310</v>
      </c>
      <c r="G104" s="16">
        <v>23</v>
      </c>
      <c r="H104" s="17">
        <v>3.8260704472227456</v>
      </c>
      <c r="I104" s="17">
        <v>53.00207039130434</v>
      </c>
      <c r="J104" s="19">
        <v>2100</v>
      </c>
      <c r="K104" s="20">
        <v>0.18439317012907525</v>
      </c>
      <c r="L104" s="21">
        <f>SUM(K$4:K104)</f>
        <v>25.55501333788853</v>
      </c>
      <c r="O104"/>
      <c r="P104"/>
      <c r="Q104"/>
      <c r="R104"/>
      <c r="S104" s="32"/>
    </row>
    <row r="105" spans="1:19" ht="22.5">
      <c r="A105" s="8" t="s">
        <v>243</v>
      </c>
      <c r="B105" s="9" t="s">
        <v>244</v>
      </c>
      <c r="C105" s="16">
        <v>5.35</v>
      </c>
      <c r="D105" s="17">
        <v>18.187006990214382</v>
      </c>
      <c r="E105" s="17">
        <v>66.35514018691589</v>
      </c>
      <c r="F105" s="18">
        <v>2000</v>
      </c>
      <c r="G105" s="16">
        <v>18.070911170000002</v>
      </c>
      <c r="H105" s="17">
        <v>5.017156587909577</v>
      </c>
      <c r="I105" s="17">
        <v>50.21097046320106</v>
      </c>
      <c r="J105" s="19">
        <v>2623</v>
      </c>
      <c r="K105" s="20">
        <v>0.11100162007770115</v>
      </c>
      <c r="L105" s="21">
        <f>SUM(K$4:K105)</f>
        <v>25.66601495796623</v>
      </c>
      <c r="O105"/>
      <c r="P105"/>
      <c r="Q105"/>
      <c r="R105"/>
      <c r="S105" s="32"/>
    </row>
    <row r="106" spans="1:19" ht="22.5">
      <c r="A106" s="8" t="s">
        <v>51</v>
      </c>
      <c r="B106" s="9" t="s">
        <v>52</v>
      </c>
      <c r="C106" s="16">
        <v>5.35068691</v>
      </c>
      <c r="D106" s="17">
        <v>18.184606798429</v>
      </c>
      <c r="E106" s="17">
        <v>59.45945945945945</v>
      </c>
      <c r="F106" s="18">
        <v>1383</v>
      </c>
      <c r="G106" s="16">
        <v>5.35068691</v>
      </c>
      <c r="H106" s="17">
        <v>18.184606798429</v>
      </c>
      <c r="I106" s="17">
        <v>59.45945945945945</v>
      </c>
      <c r="J106" s="19">
        <v>1383</v>
      </c>
      <c r="K106" s="20">
        <v>0.020719830014503886</v>
      </c>
      <c r="L106" s="21">
        <f>SUM(K$4:K106)</f>
        <v>25.686734787980733</v>
      </c>
      <c r="O106"/>
      <c r="P106"/>
      <c r="Q106"/>
      <c r="R106"/>
      <c r="S106" s="32"/>
    </row>
    <row r="107" spans="1:19" ht="12.75">
      <c r="A107" s="8" t="s">
        <v>57</v>
      </c>
      <c r="B107" s="9" t="s">
        <v>58</v>
      </c>
      <c r="C107" s="16">
        <v>5.353126410000001</v>
      </c>
      <c r="D107" s="17">
        <v>18.17608770703671</v>
      </c>
      <c r="E107" s="17">
        <v>81.0924369708654</v>
      </c>
      <c r="F107" s="18">
        <v>4446</v>
      </c>
      <c r="G107" s="16">
        <v>5.46227893</v>
      </c>
      <c r="H107" s="17">
        <v>17.802696371226844</v>
      </c>
      <c r="I107" s="17">
        <v>80.32786879243483</v>
      </c>
      <c r="J107" s="19">
        <v>4467</v>
      </c>
      <c r="K107" s="20">
        <v>0.24486929017140854</v>
      </c>
      <c r="L107" s="21">
        <f>SUM(K$4:K107)</f>
        <v>25.93160407815214</v>
      </c>
      <c r="O107"/>
      <c r="P107"/>
      <c r="Q107"/>
      <c r="R107"/>
      <c r="S107" s="32"/>
    </row>
    <row r="108" spans="1:19" ht="22.5">
      <c r="A108" s="8" t="s">
        <v>61</v>
      </c>
      <c r="B108" s="9" t="s">
        <v>62</v>
      </c>
      <c r="C108" s="16">
        <v>5.404348509999999</v>
      </c>
      <c r="D108" s="17">
        <v>17.998988280235572</v>
      </c>
      <c r="E108" s="17">
        <v>67.14905937848187</v>
      </c>
      <c r="F108" s="18">
        <v>12786</v>
      </c>
      <c r="G108" s="16">
        <v>5.64126539</v>
      </c>
      <c r="H108" s="17">
        <v>17.22168074336363</v>
      </c>
      <c r="I108" s="17">
        <v>66.16022101381762</v>
      </c>
      <c r="J108" s="19">
        <v>12834</v>
      </c>
      <c r="K108" s="20">
        <v>0.1491479601044036</v>
      </c>
      <c r="L108" s="21">
        <f>SUM(K$4:K108)</f>
        <v>26.080752038256545</v>
      </c>
      <c r="O108"/>
      <c r="P108"/>
      <c r="Q108"/>
      <c r="R108"/>
      <c r="S108" s="32"/>
    </row>
    <row r="109" spans="1:19" ht="22.5">
      <c r="A109" s="8" t="s">
        <v>495</v>
      </c>
      <c r="B109" s="9" t="s">
        <v>496</v>
      </c>
      <c r="C109" s="16">
        <v>5.43806647</v>
      </c>
      <c r="D109" s="17">
        <v>17.88422951689556</v>
      </c>
      <c r="E109" s="17">
        <v>52.777777747129626</v>
      </c>
      <c r="F109" s="18">
        <v>662</v>
      </c>
      <c r="G109" s="16">
        <v>42.74718769</v>
      </c>
      <c r="H109" s="17">
        <v>1.79309986733444</v>
      </c>
      <c r="I109" s="17">
        <v>20.91412742032343</v>
      </c>
      <c r="J109" s="19">
        <v>1689</v>
      </c>
      <c r="K109" s="20">
        <v>0.1050501100735351</v>
      </c>
      <c r="L109" s="21">
        <f>SUM(K$4:K109)</f>
        <v>26.18580214833008</v>
      </c>
      <c r="O109"/>
      <c r="P109"/>
      <c r="Q109"/>
      <c r="R109"/>
      <c r="S109" s="32"/>
    </row>
    <row r="110" spans="1:19" ht="22.5">
      <c r="A110" s="8" t="s">
        <v>55</v>
      </c>
      <c r="B110" s="9" t="s">
        <v>56</v>
      </c>
      <c r="C110" s="16">
        <v>5.4559625899999995</v>
      </c>
      <c r="D110" s="17">
        <v>17.823896294747048</v>
      </c>
      <c r="E110" s="17">
        <v>88.57142860284898</v>
      </c>
      <c r="F110" s="18">
        <v>1283</v>
      </c>
      <c r="G110" s="16">
        <v>5.4559625899999995</v>
      </c>
      <c r="H110" s="17">
        <v>17.823896294747048</v>
      </c>
      <c r="I110" s="17">
        <v>88.57142860284898</v>
      </c>
      <c r="J110" s="19">
        <v>1283</v>
      </c>
      <c r="K110" s="20">
        <v>0.24808376017365863</v>
      </c>
      <c r="L110" s="21">
        <f>SUM(K$4:K110)</f>
        <v>26.43388590850374</v>
      </c>
      <c r="O110"/>
      <c r="P110"/>
      <c r="Q110"/>
      <c r="R110"/>
      <c r="S110" s="32"/>
    </row>
    <row r="111" spans="1:19" ht="12.75">
      <c r="A111" s="8" t="s">
        <v>147</v>
      </c>
      <c r="B111" s="9" t="s">
        <v>148</v>
      </c>
      <c r="C111" s="16">
        <v>5.49252656</v>
      </c>
      <c r="D111" s="17">
        <v>17.701850028888423</v>
      </c>
      <c r="E111" s="17">
        <v>76.39344269279236</v>
      </c>
      <c r="F111" s="18">
        <v>5553</v>
      </c>
      <c r="G111" s="16">
        <v>11.18122977</v>
      </c>
      <c r="H111" s="17">
        <v>8.433681360073086</v>
      </c>
      <c r="I111" s="17">
        <v>61.64978291113321</v>
      </c>
      <c r="J111" s="19">
        <v>6180</v>
      </c>
      <c r="K111" s="20">
        <v>0.3860557602702391</v>
      </c>
      <c r="L111" s="21">
        <f>SUM(K$4:K111)</f>
        <v>26.81994166877398</v>
      </c>
      <c r="O111"/>
      <c r="P111"/>
      <c r="Q111"/>
      <c r="R111"/>
      <c r="S111" s="32"/>
    </row>
    <row r="112" spans="1:19" ht="22.5">
      <c r="A112" s="8" t="s">
        <v>59</v>
      </c>
      <c r="B112" s="9" t="s">
        <v>60</v>
      </c>
      <c r="C112" s="16">
        <v>5.54493308</v>
      </c>
      <c r="D112" s="17">
        <v>17.5297291823041</v>
      </c>
      <c r="E112" s="17">
        <v>65.51724137309155</v>
      </c>
      <c r="F112" s="18">
        <v>523</v>
      </c>
      <c r="G112" s="16">
        <v>5.54493308</v>
      </c>
      <c r="H112" s="17">
        <v>17.5297291823041</v>
      </c>
      <c r="I112" s="17">
        <v>65.51724137309155</v>
      </c>
      <c r="J112" s="19">
        <v>523</v>
      </c>
      <c r="K112" s="20">
        <v>0.07917994005542597</v>
      </c>
      <c r="L112" s="21">
        <f>SUM(K$4:K112)</f>
        <v>26.899121608829404</v>
      </c>
      <c r="O112"/>
      <c r="P112"/>
      <c r="Q112"/>
      <c r="R112"/>
      <c r="S112" s="32"/>
    </row>
    <row r="113" spans="1:19" ht="12.75">
      <c r="A113" s="8" t="s">
        <v>221</v>
      </c>
      <c r="B113" s="9" t="s">
        <v>222</v>
      </c>
      <c r="C113" s="16">
        <v>5.5907173</v>
      </c>
      <c r="D113" s="17">
        <v>17.38199848392578</v>
      </c>
      <c r="E113" s="17">
        <v>66.03773580180847</v>
      </c>
      <c r="F113" s="18">
        <v>948</v>
      </c>
      <c r="G113" s="16">
        <v>16.25344353</v>
      </c>
      <c r="H113" s="17">
        <v>5.637768855340263</v>
      </c>
      <c r="I113" s="17">
        <v>54.23728813976444</v>
      </c>
      <c r="J113" s="19">
        <v>1089</v>
      </c>
      <c r="K113" s="20">
        <v>0.11884784008319349</v>
      </c>
      <c r="L113" s="21">
        <f>SUM(K$4:K113)</f>
        <v>27.0179694489126</v>
      </c>
      <c r="O113"/>
      <c r="P113"/>
      <c r="Q113"/>
      <c r="R113"/>
      <c r="S113" s="32"/>
    </row>
    <row r="114" spans="1:19" ht="12.75">
      <c r="A114" s="8" t="s">
        <v>247</v>
      </c>
      <c r="B114" s="9" t="s">
        <v>248</v>
      </c>
      <c r="C114" s="16">
        <v>5.59284116</v>
      </c>
      <c r="D114" s="17">
        <v>17.375204168627697</v>
      </c>
      <c r="E114" s="17">
        <v>61.33333330710934</v>
      </c>
      <c r="F114" s="18">
        <v>1341</v>
      </c>
      <c r="G114" s="16">
        <v>18.41967556</v>
      </c>
      <c r="H114" s="17">
        <v>4.912023807872422</v>
      </c>
      <c r="I114" s="17">
        <v>45.45454545454546</v>
      </c>
      <c r="J114" s="19">
        <v>1911</v>
      </c>
      <c r="K114" s="20">
        <v>0.2106944101474861</v>
      </c>
      <c r="L114" s="21">
        <f>SUM(K$4:K114)</f>
        <v>27.228663859060084</v>
      </c>
      <c r="O114"/>
      <c r="P114"/>
      <c r="Q114"/>
      <c r="R114"/>
      <c r="S114" s="32"/>
    </row>
    <row r="115" spans="1:19" ht="22.5">
      <c r="A115" s="8" t="s">
        <v>63</v>
      </c>
      <c r="B115" s="9" t="s">
        <v>64</v>
      </c>
      <c r="C115" s="16">
        <v>5.700123919999999</v>
      </c>
      <c r="D115" s="17">
        <v>17.03858766930297</v>
      </c>
      <c r="E115" s="17">
        <v>89.37198068734615</v>
      </c>
      <c r="F115" s="18">
        <v>7263</v>
      </c>
      <c r="G115" s="16">
        <v>5.700123919999999</v>
      </c>
      <c r="H115" s="17">
        <v>17.03858766930297</v>
      </c>
      <c r="I115" s="17">
        <v>89.37198068734615</v>
      </c>
      <c r="J115" s="19">
        <v>7263</v>
      </c>
      <c r="K115" s="20">
        <v>0.07263952005084767</v>
      </c>
      <c r="L115" s="21">
        <f>SUM(K$4:K115)</f>
        <v>27.301303379110934</v>
      </c>
      <c r="O115"/>
      <c r="P115"/>
      <c r="Q115"/>
      <c r="R115"/>
      <c r="S115" s="32"/>
    </row>
    <row r="116" spans="1:19" ht="12.75">
      <c r="A116" s="8" t="s">
        <v>195</v>
      </c>
      <c r="B116" s="9" t="s">
        <v>196</v>
      </c>
      <c r="C116" s="16">
        <v>5.7400348900000004</v>
      </c>
      <c r="D116" s="17">
        <v>16.91657104333447</v>
      </c>
      <c r="E116" s="17">
        <v>68.37366349179106</v>
      </c>
      <c r="F116" s="18">
        <v>30958</v>
      </c>
      <c r="G116" s="16">
        <v>14.88552819</v>
      </c>
      <c r="H116" s="17">
        <v>6.204508992030331</v>
      </c>
      <c r="I116" s="17">
        <v>55.98122064353834</v>
      </c>
      <c r="J116" s="19">
        <v>35773</v>
      </c>
      <c r="K116" s="20">
        <v>0.3120774702184543</v>
      </c>
      <c r="L116" s="21">
        <f>SUM(K$4:K116)</f>
        <v>27.61338084932939</v>
      </c>
      <c r="O116"/>
      <c r="P116"/>
      <c r="Q116"/>
      <c r="R116"/>
      <c r="S116" s="32"/>
    </row>
    <row r="117" spans="1:19" ht="12.75">
      <c r="A117" s="8" t="s">
        <v>65</v>
      </c>
      <c r="B117" s="9" t="s">
        <v>66</v>
      </c>
      <c r="C117" s="16">
        <v>5.7571965</v>
      </c>
      <c r="D117" s="17">
        <v>16.864624183875993</v>
      </c>
      <c r="E117" s="17">
        <v>78.2608695048015</v>
      </c>
      <c r="F117" s="18">
        <v>799</v>
      </c>
      <c r="G117" s="16">
        <v>5.7571965</v>
      </c>
      <c r="H117" s="17">
        <v>16.864624183875993</v>
      </c>
      <c r="I117" s="17">
        <v>78.2608695048015</v>
      </c>
      <c r="J117" s="19">
        <v>799</v>
      </c>
      <c r="K117" s="20">
        <v>0.15834307011084017</v>
      </c>
      <c r="L117" s="21">
        <f>SUM(K$4:K117)</f>
        <v>27.77172391944023</v>
      </c>
      <c r="O117"/>
      <c r="P117"/>
      <c r="Q117"/>
      <c r="R117"/>
      <c r="S117" s="32"/>
    </row>
    <row r="118" spans="1:19" ht="12.75">
      <c r="A118" s="8" t="s">
        <v>263</v>
      </c>
      <c r="B118" s="9" t="s">
        <v>264</v>
      </c>
      <c r="C118" s="16">
        <v>5.76031781</v>
      </c>
      <c r="D118" s="17">
        <v>16.85520947877788</v>
      </c>
      <c r="E118" s="17">
        <v>68.58237549223001</v>
      </c>
      <c r="F118" s="18">
        <v>4531</v>
      </c>
      <c r="G118" s="16">
        <v>19.33809215</v>
      </c>
      <c r="H118" s="17">
        <v>4.653246063358325</v>
      </c>
      <c r="I118" s="17">
        <v>52.852348984178356</v>
      </c>
      <c r="J118" s="19">
        <v>6164</v>
      </c>
      <c r="K118" s="20">
        <v>0.2544190801780934</v>
      </c>
      <c r="L118" s="21">
        <f>SUM(K$4:K118)</f>
        <v>28.026142999618322</v>
      </c>
      <c r="O118"/>
      <c r="P118"/>
      <c r="Q118"/>
      <c r="R118"/>
      <c r="S118" s="32"/>
    </row>
    <row r="119" spans="1:19" ht="22.5">
      <c r="A119" s="8" t="s">
        <v>67</v>
      </c>
      <c r="B119" s="9" t="s">
        <v>68</v>
      </c>
      <c r="C119" s="16">
        <v>5.76923077</v>
      </c>
      <c r="D119" s="17">
        <v>16.828381670725292</v>
      </c>
      <c r="E119" s="17">
        <v>85.89743585521367</v>
      </c>
      <c r="F119" s="18">
        <v>1352</v>
      </c>
      <c r="G119" s="16">
        <v>5.76923077</v>
      </c>
      <c r="H119" s="17">
        <v>16.828381670725292</v>
      </c>
      <c r="I119" s="17">
        <v>85.89743585521367</v>
      </c>
      <c r="J119" s="19">
        <v>1352</v>
      </c>
      <c r="K119" s="20">
        <v>1.584062431108844</v>
      </c>
      <c r="L119" s="21">
        <f>SUM(K$4:K119)</f>
        <v>29.610205430727166</v>
      </c>
      <c r="O119"/>
      <c r="P119"/>
      <c r="Q119"/>
      <c r="R119"/>
      <c r="S119" s="32"/>
    </row>
    <row r="120" spans="1:19" ht="12.75">
      <c r="A120" s="8" t="s">
        <v>75</v>
      </c>
      <c r="B120" s="9" t="s">
        <v>76</v>
      </c>
      <c r="C120" s="16">
        <v>5.80168776</v>
      </c>
      <c r="D120" s="17">
        <v>16.73138328379038</v>
      </c>
      <c r="E120" s="17">
        <v>74.54545451098181</v>
      </c>
      <c r="F120" s="18">
        <v>948</v>
      </c>
      <c r="G120" s="16">
        <v>6.63900415</v>
      </c>
      <c r="H120" s="17">
        <v>14.556775737865095</v>
      </c>
      <c r="I120" s="17">
        <v>78.12499996705078</v>
      </c>
      <c r="J120" s="19">
        <v>964</v>
      </c>
      <c r="K120" s="20">
        <v>0.3123117002186182</v>
      </c>
      <c r="L120" s="21">
        <f>SUM(K$4:K120)</f>
        <v>29.922517130945785</v>
      </c>
      <c r="O120"/>
      <c r="P120"/>
      <c r="Q120"/>
      <c r="R120"/>
      <c r="S120" s="32"/>
    </row>
    <row r="121" spans="1:19" ht="12.75">
      <c r="A121" s="8" t="s">
        <v>117</v>
      </c>
      <c r="B121" s="9" t="s">
        <v>118</v>
      </c>
      <c r="C121" s="16">
        <v>5.83628095</v>
      </c>
      <c r="D121" s="17">
        <v>16.629188167241654</v>
      </c>
      <c r="E121" s="17">
        <v>64.50216451625757</v>
      </c>
      <c r="F121" s="18">
        <v>3958</v>
      </c>
      <c r="G121" s="16">
        <v>9.236234459999999</v>
      </c>
      <c r="H121" s="17">
        <v>10.318848502181543</v>
      </c>
      <c r="I121" s="17">
        <v>53.12500003383413</v>
      </c>
      <c r="J121" s="19">
        <v>4504</v>
      </c>
      <c r="K121" s="20">
        <v>0.07517637005262348</v>
      </c>
      <c r="L121" s="21">
        <f>SUM(K$4:K121)</f>
        <v>29.99769350099841</v>
      </c>
      <c r="O121"/>
      <c r="P121"/>
      <c r="Q121"/>
      <c r="R121"/>
      <c r="S121" s="32"/>
    </row>
    <row r="122" spans="1:19" ht="12.75" customHeight="1">
      <c r="A122" s="8" t="s">
        <v>95</v>
      </c>
      <c r="B122" s="9" t="s">
        <v>96</v>
      </c>
      <c r="C122" s="16">
        <v>5.9311981</v>
      </c>
      <c r="D122" s="17">
        <v>16.354905011827164</v>
      </c>
      <c r="E122" s="17">
        <v>50</v>
      </c>
      <c r="F122" s="18">
        <v>843</v>
      </c>
      <c r="G122" s="16">
        <v>8.04988662</v>
      </c>
      <c r="H122" s="17">
        <v>11.915542367304138</v>
      </c>
      <c r="I122" s="17">
        <v>39.43661966756993</v>
      </c>
      <c r="J122" s="19">
        <v>882</v>
      </c>
      <c r="K122" s="20">
        <v>0.012524010008766809</v>
      </c>
      <c r="L122" s="21">
        <f>SUM(K$4:K122)</f>
        <v>30.010217511007177</v>
      </c>
      <c r="O122"/>
      <c r="P122"/>
      <c r="Q122"/>
      <c r="R122"/>
      <c r="S122" s="32"/>
    </row>
    <row r="123" spans="1:19" ht="22.5">
      <c r="A123" s="8" t="s">
        <v>157</v>
      </c>
      <c r="B123" s="9" t="s">
        <v>158</v>
      </c>
      <c r="C123" s="16">
        <v>5.9602649</v>
      </c>
      <c r="D123" s="17">
        <v>16.2726570370027</v>
      </c>
      <c r="E123" s="17">
        <v>75.66137572174016</v>
      </c>
      <c r="F123" s="18">
        <v>3171</v>
      </c>
      <c r="G123" s="16">
        <v>11.92427239</v>
      </c>
      <c r="H123" s="17">
        <v>7.875677668553362</v>
      </c>
      <c r="I123" s="17">
        <v>60.42654028972581</v>
      </c>
      <c r="J123" s="19">
        <v>3539</v>
      </c>
      <c r="K123" s="20">
        <v>0.1978712201385099</v>
      </c>
      <c r="L123" s="21">
        <f>SUM(K$4:K123)</f>
        <v>30.208088731145686</v>
      </c>
      <c r="O123"/>
      <c r="P123"/>
      <c r="Q123"/>
      <c r="R123"/>
      <c r="S123" s="32"/>
    </row>
    <row r="124" spans="1:19" ht="12.75">
      <c r="A124" s="8" t="s">
        <v>521</v>
      </c>
      <c r="B124" s="9" t="s">
        <v>522</v>
      </c>
      <c r="C124" s="16">
        <v>5.97014925</v>
      </c>
      <c r="D124" s="17">
        <v>16.24487051000661</v>
      </c>
      <c r="E124" s="17">
        <v>100</v>
      </c>
      <c r="F124" s="18">
        <v>67</v>
      </c>
      <c r="G124" s="16">
        <v>56.75675676</v>
      </c>
      <c r="H124" s="17">
        <v>1.1928488371353223</v>
      </c>
      <c r="I124" s="17">
        <v>19.84126983791383</v>
      </c>
      <c r="J124" s="19">
        <v>222</v>
      </c>
      <c r="K124" s="20">
        <v>0.032764070022934855</v>
      </c>
      <c r="L124" s="21">
        <f>SUM(K$4:K124)</f>
        <v>30.24085280116862</v>
      </c>
      <c r="O124"/>
      <c r="P124"/>
      <c r="Q124"/>
      <c r="R124"/>
      <c r="S124" s="32"/>
    </row>
    <row r="125" spans="1:19" ht="12.75">
      <c r="A125" s="8" t="s">
        <v>293</v>
      </c>
      <c r="B125" s="9" t="s">
        <v>294</v>
      </c>
      <c r="C125" s="16">
        <v>6.01926164</v>
      </c>
      <c r="D125" s="17">
        <v>16.108160296667442</v>
      </c>
      <c r="E125" s="17">
        <v>81.3333332690951</v>
      </c>
      <c r="F125" s="18">
        <v>1246</v>
      </c>
      <c r="G125" s="16">
        <v>21.941176470000002</v>
      </c>
      <c r="H125" s="17">
        <v>4.037019538531366</v>
      </c>
      <c r="I125" s="17">
        <v>53.08310990490839</v>
      </c>
      <c r="J125" s="19">
        <v>1700</v>
      </c>
      <c r="K125" s="20">
        <v>0.07227779005059447</v>
      </c>
      <c r="L125" s="21">
        <f>SUM(K$4:K125)</f>
        <v>30.313130591219217</v>
      </c>
      <c r="O125"/>
      <c r="P125"/>
      <c r="Q125"/>
      <c r="R125"/>
      <c r="S125" s="32"/>
    </row>
    <row r="126" spans="1:19" ht="12.75">
      <c r="A126" s="8" t="s">
        <v>205</v>
      </c>
      <c r="B126" s="9" t="s">
        <v>206</v>
      </c>
      <c r="C126" s="16">
        <v>6.0911271000000005</v>
      </c>
      <c r="D126" s="17">
        <v>15.912086065561033</v>
      </c>
      <c r="E126" s="17">
        <v>68.50393698072726</v>
      </c>
      <c r="F126" s="18">
        <v>2085</v>
      </c>
      <c r="G126" s="16">
        <v>15.51087403</v>
      </c>
      <c r="H126" s="17">
        <v>5.933050978657112</v>
      </c>
      <c r="I126" s="17">
        <v>56.08465608567944</v>
      </c>
      <c r="J126" s="19">
        <v>2437</v>
      </c>
      <c r="K126" s="20">
        <v>0.1173701200821591</v>
      </c>
      <c r="L126" s="21">
        <f>SUM(K$4:K126)</f>
        <v>30.430500711301377</v>
      </c>
      <c r="O126"/>
      <c r="P126"/>
      <c r="Q126"/>
      <c r="R126"/>
      <c r="S126" s="32"/>
    </row>
    <row r="127" spans="1:19" ht="12.75">
      <c r="A127" s="8" t="s">
        <v>103</v>
      </c>
      <c r="B127" s="9" t="s">
        <v>104</v>
      </c>
      <c r="C127" s="16">
        <v>6.10432852</v>
      </c>
      <c r="D127" s="17">
        <v>15.87656971437488</v>
      </c>
      <c r="E127" s="17">
        <v>80.00000006552727</v>
      </c>
      <c r="F127" s="18">
        <v>901</v>
      </c>
      <c r="G127" s="16">
        <v>8.695652169999999</v>
      </c>
      <c r="H127" s="17">
        <v>10.992420069108348</v>
      </c>
      <c r="I127" s="17">
        <v>70.73170729182927</v>
      </c>
      <c r="J127" s="19">
        <v>943</v>
      </c>
      <c r="K127" s="20">
        <v>0.06314388004420071</v>
      </c>
      <c r="L127" s="21">
        <f>SUM(K$4:K127)</f>
        <v>30.49364459134558</v>
      </c>
      <c r="O127"/>
      <c r="P127"/>
      <c r="Q127"/>
      <c r="R127"/>
      <c r="S127" s="32"/>
    </row>
    <row r="128" spans="1:19" ht="22.5">
      <c r="A128" s="8" t="s">
        <v>187</v>
      </c>
      <c r="B128" s="9" t="s">
        <v>188</v>
      </c>
      <c r="C128" s="16">
        <v>6.12641243</v>
      </c>
      <c r="D128" s="17">
        <v>15.817498493050145</v>
      </c>
      <c r="E128" s="17">
        <v>75.93659948878107</v>
      </c>
      <c r="F128" s="18">
        <v>11328</v>
      </c>
      <c r="G128" s="16">
        <v>14.4084191</v>
      </c>
      <c r="H128" s="17">
        <v>6.427426635734661</v>
      </c>
      <c r="I128" s="17">
        <v>59.50590762591019</v>
      </c>
      <c r="J128" s="19">
        <v>12923</v>
      </c>
      <c r="K128" s="20">
        <v>0.10994308007696019</v>
      </c>
      <c r="L128" s="21">
        <f>SUM(K$4:K128)</f>
        <v>30.603587671422538</v>
      </c>
      <c r="O128"/>
      <c r="P128"/>
      <c r="Q128"/>
      <c r="R128"/>
      <c r="S128" s="32"/>
    </row>
    <row r="129" spans="1:19" ht="12.75" customHeight="1">
      <c r="A129" s="8" t="s">
        <v>79</v>
      </c>
      <c r="B129" s="9" t="s">
        <v>80</v>
      </c>
      <c r="C129" s="16">
        <v>6.12933791</v>
      </c>
      <c r="D129" s="17">
        <v>15.809705181142904</v>
      </c>
      <c r="E129" s="17">
        <v>81.15942023310733</v>
      </c>
      <c r="F129" s="18">
        <v>16886</v>
      </c>
      <c r="G129" s="16">
        <v>7.00169067</v>
      </c>
      <c r="H129" s="17">
        <v>13.776216230386893</v>
      </c>
      <c r="I129" s="17">
        <v>76.1032473262679</v>
      </c>
      <c r="J129" s="19">
        <v>17153</v>
      </c>
      <c r="K129" s="20">
        <v>2.304466601613127</v>
      </c>
      <c r="L129" s="21">
        <f>SUM(K$4:K129)</f>
        <v>32.90805427303567</v>
      </c>
      <c r="O129"/>
      <c r="P129"/>
      <c r="Q129"/>
      <c r="R129"/>
      <c r="S129" s="32"/>
    </row>
    <row r="130" spans="1:19" ht="22.5" customHeight="1">
      <c r="A130" s="8" t="s">
        <v>71</v>
      </c>
      <c r="B130" s="9" t="s">
        <v>72</v>
      </c>
      <c r="C130" s="16">
        <v>6.23115578</v>
      </c>
      <c r="D130" s="17">
        <v>15.543026002410146</v>
      </c>
      <c r="E130" s="17">
        <v>85.48387101951093</v>
      </c>
      <c r="F130" s="18">
        <v>995</v>
      </c>
      <c r="G130" s="16">
        <v>6.23115578</v>
      </c>
      <c r="H130" s="17">
        <v>15.543026002410146</v>
      </c>
      <c r="I130" s="17">
        <v>85.48387101951093</v>
      </c>
      <c r="J130" s="19">
        <v>995</v>
      </c>
      <c r="K130" s="20">
        <v>0.4820555403374389</v>
      </c>
      <c r="L130" s="21">
        <f>SUM(K$4:K130)</f>
        <v>33.39010981337311</v>
      </c>
      <c r="O130"/>
      <c r="P130"/>
      <c r="Q130"/>
      <c r="R130"/>
      <c r="S130" s="32"/>
    </row>
    <row r="131" spans="1:19" ht="12.75">
      <c r="A131" s="8" t="s">
        <v>73</v>
      </c>
      <c r="B131" s="9" t="s">
        <v>74</v>
      </c>
      <c r="C131" s="16">
        <v>6.25926092</v>
      </c>
      <c r="D131" s="17">
        <v>15.470941054627362</v>
      </c>
      <c r="E131" s="17">
        <v>86.29842179514064</v>
      </c>
      <c r="F131" s="18">
        <v>22271</v>
      </c>
      <c r="G131" s="16">
        <v>6.25926092</v>
      </c>
      <c r="H131" s="17">
        <v>15.470941054627362</v>
      </c>
      <c r="I131" s="17">
        <v>86.29842179514064</v>
      </c>
      <c r="J131" s="19">
        <v>22271</v>
      </c>
      <c r="K131" s="20">
        <v>1.8663964113064777</v>
      </c>
      <c r="L131" s="21">
        <f>SUM(K$4:K131)</f>
        <v>35.25650622467958</v>
      </c>
      <c r="O131"/>
      <c r="P131"/>
      <c r="Q131"/>
      <c r="R131"/>
      <c r="S131" s="32"/>
    </row>
    <row r="132" spans="1:19" ht="22.5">
      <c r="A132" s="8" t="s">
        <v>175</v>
      </c>
      <c r="B132" s="9" t="s">
        <v>176</v>
      </c>
      <c r="C132" s="16">
        <v>6.30909303</v>
      </c>
      <c r="D132" s="17">
        <v>15.344708394497347</v>
      </c>
      <c r="E132" s="17">
        <v>78.53839032708002</v>
      </c>
      <c r="F132" s="18">
        <v>17134</v>
      </c>
      <c r="G132" s="16">
        <v>13.133543640000001</v>
      </c>
      <c r="H132" s="17">
        <v>7.102361960945718</v>
      </c>
      <c r="I132" s="17">
        <v>61.96957563846036</v>
      </c>
      <c r="J132" s="19">
        <v>19020</v>
      </c>
      <c r="K132" s="20">
        <v>0.15827647011079354</v>
      </c>
      <c r="L132" s="21">
        <f>SUM(K$4:K132)</f>
        <v>35.414782694790375</v>
      </c>
      <c r="O132"/>
      <c r="P132"/>
      <c r="Q132"/>
      <c r="R132"/>
      <c r="S132" s="32"/>
    </row>
    <row r="133" spans="2:19" ht="12.75">
      <c r="B133" s="9"/>
      <c r="C133" s="16"/>
      <c r="D133" s="17"/>
      <c r="E133" s="17"/>
      <c r="F133" s="18"/>
      <c r="G133" s="16"/>
      <c r="H133" s="17"/>
      <c r="I133" s="17"/>
      <c r="J133" s="19"/>
      <c r="K133" s="20"/>
      <c r="L133" s="21"/>
      <c r="O133"/>
      <c r="P133"/>
      <c r="Q133"/>
      <c r="R133"/>
      <c r="S133" s="32"/>
    </row>
    <row r="134" spans="2:19" ht="12.75">
      <c r="B134" s="9"/>
      <c r="C134" s="17"/>
      <c r="D134" s="17"/>
      <c r="E134" s="17"/>
      <c r="F134" s="18"/>
      <c r="G134" s="17"/>
      <c r="H134" s="17"/>
      <c r="I134" s="17"/>
      <c r="J134" s="19"/>
      <c r="K134" s="22"/>
      <c r="L134" s="21"/>
      <c r="O134"/>
      <c r="P134"/>
      <c r="Q134"/>
      <c r="R134"/>
      <c r="S134" s="32"/>
    </row>
    <row r="135" spans="1:19" ht="12.75" customHeight="1" thickBot="1">
      <c r="A135" s="35" t="s">
        <v>557</v>
      </c>
      <c r="B135" s="35"/>
      <c r="C135" s="35"/>
      <c r="D135" s="35"/>
      <c r="E135" s="35"/>
      <c r="F135" s="35"/>
      <c r="G135" s="35"/>
      <c r="H135" s="35"/>
      <c r="I135" s="35"/>
      <c r="J135" s="35"/>
      <c r="K135" s="35"/>
      <c r="L135" s="35"/>
      <c r="O135"/>
      <c r="P135"/>
      <c r="Q135"/>
      <c r="R135"/>
      <c r="S135" s="32"/>
    </row>
    <row r="136" spans="1:19" ht="13.5" thickTop="1">
      <c r="A136" s="2"/>
      <c r="B136" s="3"/>
      <c r="C136" s="36" t="s">
        <v>552</v>
      </c>
      <c r="D136" s="37"/>
      <c r="E136" s="37"/>
      <c r="F136" s="38"/>
      <c r="G136" s="36" t="s">
        <v>553</v>
      </c>
      <c r="H136" s="37"/>
      <c r="I136" s="37"/>
      <c r="J136" s="38"/>
      <c r="K136" s="4"/>
      <c r="L136" s="3"/>
      <c r="O136"/>
      <c r="P136"/>
      <c r="Q136"/>
      <c r="R136"/>
      <c r="S136" s="32"/>
    </row>
    <row r="137" spans="1:19" ht="12.75">
      <c r="A137" s="5" t="s">
        <v>547</v>
      </c>
      <c r="B137" s="6" t="s">
        <v>548</v>
      </c>
      <c r="C137" s="7" t="s">
        <v>549</v>
      </c>
      <c r="D137" s="6" t="s">
        <v>550</v>
      </c>
      <c r="E137" s="6" t="s">
        <v>551</v>
      </c>
      <c r="F137" s="6" t="s">
        <v>554</v>
      </c>
      <c r="G137" s="7" t="s">
        <v>549</v>
      </c>
      <c r="H137" s="6" t="s">
        <v>550</v>
      </c>
      <c r="I137" s="6" t="s">
        <v>551</v>
      </c>
      <c r="J137" s="6" t="s">
        <v>554</v>
      </c>
      <c r="K137" s="7" t="s">
        <v>0</v>
      </c>
      <c r="L137" s="6" t="s">
        <v>545</v>
      </c>
      <c r="O137"/>
      <c r="P137"/>
      <c r="Q137"/>
      <c r="R137"/>
      <c r="S137" s="32"/>
    </row>
    <row r="138" spans="1:19" ht="22.5">
      <c r="A138" s="8" t="s">
        <v>199</v>
      </c>
      <c r="B138" s="9" t="s">
        <v>200</v>
      </c>
      <c r="C138" s="16">
        <v>6.32244468</v>
      </c>
      <c r="D138" s="17">
        <v>15.311224419823205</v>
      </c>
      <c r="E138" s="17">
        <v>70.00000006326667</v>
      </c>
      <c r="F138" s="18">
        <v>949</v>
      </c>
      <c r="G138" s="16">
        <v>15.2764761</v>
      </c>
      <c r="H138" s="17">
        <v>6.032203853021932</v>
      </c>
      <c r="I138" s="17">
        <v>56.44171779904137</v>
      </c>
      <c r="J138" s="19">
        <v>1067</v>
      </c>
      <c r="K138" s="20">
        <v>0.05459193003821436</v>
      </c>
      <c r="L138" s="21">
        <f>SUM(K$4:K138)</f>
        <v>35.46937462482859</v>
      </c>
      <c r="O138"/>
      <c r="P138"/>
      <c r="Q138"/>
      <c r="R138"/>
      <c r="S138" s="32"/>
    </row>
    <row r="139" spans="1:19" ht="12.75">
      <c r="A139" s="8" t="s">
        <v>119</v>
      </c>
      <c r="B139" s="9" t="s">
        <v>120</v>
      </c>
      <c r="C139" s="16">
        <v>6.34828189</v>
      </c>
      <c r="D139" s="17">
        <v>15.24682834478686</v>
      </c>
      <c r="E139" s="17">
        <v>72.47706418405437</v>
      </c>
      <c r="F139" s="18">
        <v>1717</v>
      </c>
      <c r="G139" s="16">
        <v>9.299719889999999</v>
      </c>
      <c r="H139" s="17">
        <v>10.244879192145243</v>
      </c>
      <c r="I139" s="17">
        <v>62.65060237206779</v>
      </c>
      <c r="J139" s="19">
        <v>1785</v>
      </c>
      <c r="K139" s="20">
        <v>0.06615763004631035</v>
      </c>
      <c r="L139" s="21">
        <f>SUM(K$4:K139)</f>
        <v>35.5355322548749</v>
      </c>
      <c r="O139"/>
      <c r="P139"/>
      <c r="Q139"/>
      <c r="R139"/>
      <c r="S139" s="32"/>
    </row>
    <row r="140" spans="1:19" ht="12.75">
      <c r="A140" s="8" t="s">
        <v>87</v>
      </c>
      <c r="B140" s="9" t="s">
        <v>88</v>
      </c>
      <c r="C140" s="16">
        <v>6.36079249</v>
      </c>
      <c r="D140" s="17">
        <v>15.215835124466926</v>
      </c>
      <c r="E140" s="17">
        <v>45.9016393726122</v>
      </c>
      <c r="F140" s="18">
        <v>959</v>
      </c>
      <c r="G140" s="16">
        <v>7.4775673000000005</v>
      </c>
      <c r="H140" s="17">
        <v>12.866857393922324</v>
      </c>
      <c r="I140" s="17">
        <v>43.99999997325333</v>
      </c>
      <c r="J140" s="19">
        <v>1003</v>
      </c>
      <c r="K140" s="20">
        <v>3.3034941623124467</v>
      </c>
      <c r="L140" s="21">
        <f>SUM(K$4:K140)</f>
        <v>38.83902641718735</v>
      </c>
      <c r="O140"/>
      <c r="P140"/>
      <c r="Q140"/>
      <c r="R140"/>
      <c r="S140" s="32"/>
    </row>
    <row r="141" spans="1:19" ht="12.75">
      <c r="A141" s="8" t="s">
        <v>401</v>
      </c>
      <c r="B141" s="9" t="s">
        <v>402</v>
      </c>
      <c r="C141" s="16">
        <v>6.48298217</v>
      </c>
      <c r="D141" s="17">
        <v>14.91941485934794</v>
      </c>
      <c r="E141" s="17">
        <v>62.50000005784375</v>
      </c>
      <c r="F141" s="18">
        <v>1234</v>
      </c>
      <c r="G141" s="16">
        <v>30.34953112</v>
      </c>
      <c r="H141" s="17">
        <v>2.764869264909175</v>
      </c>
      <c r="I141" s="17">
        <v>49.578651678359115</v>
      </c>
      <c r="J141" s="19">
        <v>2346</v>
      </c>
      <c r="K141" s="20">
        <v>0.22258782015581155</v>
      </c>
      <c r="L141" s="21">
        <f>SUM(K$4:K141)</f>
        <v>39.06161423734316</v>
      </c>
      <c r="O141"/>
      <c r="P141"/>
      <c r="Q141"/>
      <c r="R141"/>
      <c r="S141" s="32"/>
    </row>
    <row r="142" spans="1:19" ht="12.75">
      <c r="A142" s="8" t="s">
        <v>217</v>
      </c>
      <c r="B142" s="9" t="s">
        <v>218</v>
      </c>
      <c r="C142" s="16">
        <v>6.493506490000001</v>
      </c>
      <c r="D142" s="17">
        <v>14.894405486708232</v>
      </c>
      <c r="E142" s="17">
        <v>95.99999999383999</v>
      </c>
      <c r="F142" s="18">
        <v>385</v>
      </c>
      <c r="G142" s="16">
        <v>16.07929515</v>
      </c>
      <c r="H142" s="17">
        <v>5.704577408079867</v>
      </c>
      <c r="I142" s="17">
        <v>65.75342464560705</v>
      </c>
      <c r="J142" s="19">
        <v>454</v>
      </c>
      <c r="K142" s="20">
        <v>0.06451895004516327</v>
      </c>
      <c r="L142" s="21">
        <f>SUM(K$4:K142)</f>
        <v>39.12613318738832</v>
      </c>
      <c r="O142"/>
      <c r="P142"/>
      <c r="Q142"/>
      <c r="R142"/>
      <c r="S142" s="32"/>
    </row>
    <row r="143" spans="1:19" ht="12.75">
      <c r="A143" s="8" t="s">
        <v>181</v>
      </c>
      <c r="B143" s="9" t="s">
        <v>182</v>
      </c>
      <c r="C143" s="16">
        <v>6.53153153</v>
      </c>
      <c r="D143" s="17">
        <v>14.804716422304079</v>
      </c>
      <c r="E143" s="17">
        <v>58.62068968684899</v>
      </c>
      <c r="F143" s="18">
        <v>444</v>
      </c>
      <c r="G143" s="16">
        <v>13.754646840000001</v>
      </c>
      <c r="H143" s="17">
        <v>6.757943600793333</v>
      </c>
      <c r="I143" s="17">
        <v>43.24324324127831</v>
      </c>
      <c r="J143" s="19">
        <v>538</v>
      </c>
      <c r="K143" s="20">
        <v>0.0777779600544446</v>
      </c>
      <c r="L143" s="21">
        <f>SUM(K$4:K143)</f>
        <v>39.20391114744277</v>
      </c>
      <c r="O143"/>
      <c r="P143"/>
      <c r="Q143"/>
      <c r="R143"/>
      <c r="S143" s="32"/>
    </row>
    <row r="144" spans="1:19" ht="12.75">
      <c r="A144" s="8" t="s">
        <v>155</v>
      </c>
      <c r="B144" s="9" t="s">
        <v>156</v>
      </c>
      <c r="C144" s="16">
        <v>6.7278287500000005</v>
      </c>
      <c r="D144" s="17">
        <v>14.357832791522299</v>
      </c>
      <c r="E144" s="17">
        <v>73.42657342969167</v>
      </c>
      <c r="F144" s="18">
        <v>4251</v>
      </c>
      <c r="G144" s="16">
        <v>11.87074082</v>
      </c>
      <c r="H144" s="17">
        <v>7.913546410853334</v>
      </c>
      <c r="I144" s="17">
        <v>61.29629628178817</v>
      </c>
      <c r="J144" s="19">
        <v>4549</v>
      </c>
      <c r="K144" s="20">
        <v>0.06522468004565729</v>
      </c>
      <c r="L144" s="21">
        <f>SUM(K$4:K144)</f>
        <v>39.26913582748843</v>
      </c>
      <c r="O144"/>
      <c r="P144"/>
      <c r="Q144"/>
      <c r="R144"/>
      <c r="S144" s="32"/>
    </row>
    <row r="145" spans="1:19" ht="12.75">
      <c r="A145" s="8" t="s">
        <v>177</v>
      </c>
      <c r="B145" s="9" t="s">
        <v>178</v>
      </c>
      <c r="C145" s="16">
        <v>6.76691729</v>
      </c>
      <c r="D145" s="17">
        <v>14.27193929900356</v>
      </c>
      <c r="E145" s="17">
        <v>25.925925865720163</v>
      </c>
      <c r="F145" s="18">
        <v>399</v>
      </c>
      <c r="G145" s="16">
        <v>13.157894740000001</v>
      </c>
      <c r="H145" s="17">
        <v>7.088247346347821</v>
      </c>
      <c r="I145" s="17">
        <v>26.666666661599997</v>
      </c>
      <c r="J145" s="19">
        <v>456</v>
      </c>
      <c r="K145" s="20">
        <v>0.1477069701033949</v>
      </c>
      <c r="L145" s="21">
        <f>SUM(K$4:K145)</f>
        <v>39.41684279759182</v>
      </c>
      <c r="O145"/>
      <c r="P145"/>
      <c r="Q145"/>
      <c r="R145"/>
      <c r="S145" s="32"/>
    </row>
    <row r="146" spans="1:19" ht="12.75">
      <c r="A146" s="8" t="s">
        <v>287</v>
      </c>
      <c r="B146" s="9" t="s">
        <v>288</v>
      </c>
      <c r="C146" s="16">
        <v>6.80483592</v>
      </c>
      <c r="D146" s="17">
        <v>14.189559104049902</v>
      </c>
      <c r="E146" s="17">
        <v>68.52791879142337</v>
      </c>
      <c r="F146" s="18">
        <v>2895</v>
      </c>
      <c r="G146" s="16">
        <v>21.48044693</v>
      </c>
      <c r="H146" s="17">
        <v>4.135264356131905</v>
      </c>
      <c r="I146" s="17">
        <v>54.35630689382322</v>
      </c>
      <c r="J146" s="19">
        <v>3580</v>
      </c>
      <c r="K146" s="20">
        <v>0.3554351502488047</v>
      </c>
      <c r="L146" s="21">
        <f>SUM(K$4:K146)</f>
        <v>39.77227794784062</v>
      </c>
      <c r="O146"/>
      <c r="P146"/>
      <c r="Q146"/>
      <c r="R146"/>
      <c r="S146" s="32"/>
    </row>
    <row r="147" spans="1:19" ht="22.5">
      <c r="A147" s="8" t="s">
        <v>183</v>
      </c>
      <c r="B147" s="9" t="s">
        <v>184</v>
      </c>
      <c r="C147" s="16">
        <v>6.80681277</v>
      </c>
      <c r="D147" s="17">
        <v>14.18528945627425</v>
      </c>
      <c r="E147" s="17">
        <v>68.24146978851014</v>
      </c>
      <c r="F147" s="18">
        <v>16792</v>
      </c>
      <c r="G147" s="16">
        <v>13.76982097</v>
      </c>
      <c r="H147" s="17">
        <v>6.749917228246149</v>
      </c>
      <c r="I147" s="17">
        <v>57.65230311657981</v>
      </c>
      <c r="J147" s="19">
        <v>19550</v>
      </c>
      <c r="K147" s="20">
        <v>0.11086816007760773</v>
      </c>
      <c r="L147" s="21">
        <f>SUM(K$4:K147)</f>
        <v>39.88314610791823</v>
      </c>
      <c r="O147"/>
      <c r="P147"/>
      <c r="Q147"/>
      <c r="R147"/>
      <c r="S147" s="32"/>
    </row>
    <row r="148" spans="1:19" ht="12.75">
      <c r="A148" s="8" t="s">
        <v>255</v>
      </c>
      <c r="B148" s="9" t="s">
        <v>256</v>
      </c>
      <c r="C148" s="16">
        <v>6.828811969999999</v>
      </c>
      <c r="D148" s="17">
        <v>14.137941811577775</v>
      </c>
      <c r="E148" s="17">
        <v>77.39726024789454</v>
      </c>
      <c r="F148" s="18">
        <v>2138</v>
      </c>
      <c r="G148" s="16">
        <v>18.94882434</v>
      </c>
      <c r="H148" s="17">
        <v>4.759877676322172</v>
      </c>
      <c r="I148" s="17">
        <v>57.48175182038761</v>
      </c>
      <c r="J148" s="19">
        <v>2892</v>
      </c>
      <c r="K148" s="20">
        <v>0.2430468801701329</v>
      </c>
      <c r="L148" s="21">
        <f>SUM(K$4:K148)</f>
        <v>40.12619298808836</v>
      </c>
      <c r="O148"/>
      <c r="P148"/>
      <c r="Q148"/>
      <c r="R148"/>
      <c r="S148" s="32"/>
    </row>
    <row r="149" spans="1:19" ht="22.5">
      <c r="A149" s="8" t="s">
        <v>301</v>
      </c>
      <c r="B149" s="9" t="s">
        <v>302</v>
      </c>
      <c r="C149" s="16">
        <v>6.857855359999999</v>
      </c>
      <c r="D149" s="17">
        <v>14.07589839793678</v>
      </c>
      <c r="E149" s="17">
        <v>41.36363631326281</v>
      </c>
      <c r="F149" s="18">
        <v>3208</v>
      </c>
      <c r="G149" s="16">
        <v>22.57611241</v>
      </c>
      <c r="H149" s="17">
        <v>3.9081609103361976</v>
      </c>
      <c r="I149" s="17">
        <v>40.66390042394372</v>
      </c>
      <c r="J149" s="19">
        <v>4270</v>
      </c>
      <c r="K149" s="20">
        <v>0.1910696801337488</v>
      </c>
      <c r="L149" s="21">
        <f>SUM(K$4:K149)</f>
        <v>40.317262668222114</v>
      </c>
      <c r="O149"/>
      <c r="P149"/>
      <c r="Q149"/>
      <c r="R149"/>
      <c r="S149" s="32"/>
    </row>
    <row r="150" spans="1:19" ht="12.75">
      <c r="A150" s="8" t="s">
        <v>271</v>
      </c>
      <c r="B150" s="9" t="s">
        <v>272</v>
      </c>
      <c r="C150" s="16">
        <v>6.8713450300000005</v>
      </c>
      <c r="D150" s="17">
        <v>14.047259633582962</v>
      </c>
      <c r="E150" s="17">
        <v>68.0851063303395</v>
      </c>
      <c r="F150" s="18">
        <v>2052</v>
      </c>
      <c r="G150" s="16">
        <v>19.66680211</v>
      </c>
      <c r="H150" s="17">
        <v>4.566476377920229</v>
      </c>
      <c r="I150" s="17">
        <v>53.71900826026057</v>
      </c>
      <c r="J150" s="19">
        <v>2461</v>
      </c>
      <c r="K150" s="20">
        <v>0.13533622009473537</v>
      </c>
      <c r="L150" s="21">
        <f>SUM(K$4:K150)</f>
        <v>40.45259888831685</v>
      </c>
      <c r="O150"/>
      <c r="P150"/>
      <c r="Q150"/>
      <c r="R150"/>
      <c r="S150" s="32"/>
    </row>
    <row r="151" spans="1:19" ht="12.75">
      <c r="A151" s="8" t="s">
        <v>77</v>
      </c>
      <c r="B151" s="9" t="s">
        <v>78</v>
      </c>
      <c r="C151" s="16">
        <v>6.909900319999999</v>
      </c>
      <c r="D151" s="17">
        <v>13.96602244164537</v>
      </c>
      <c r="E151" s="17">
        <v>88.16526603671758</v>
      </c>
      <c r="F151" s="18">
        <v>20666</v>
      </c>
      <c r="G151" s="16">
        <v>6.909900319999999</v>
      </c>
      <c r="H151" s="17">
        <v>13.96602244164537</v>
      </c>
      <c r="I151" s="17">
        <v>88.16526603671758</v>
      </c>
      <c r="J151" s="19">
        <v>20666</v>
      </c>
      <c r="K151" s="20">
        <v>1.276789630893753</v>
      </c>
      <c r="L151" s="21">
        <f>SUM(K$4:K151)</f>
        <v>41.7293885192106</v>
      </c>
      <c r="O151"/>
      <c r="P151"/>
      <c r="Q151"/>
      <c r="R151"/>
      <c r="S151" s="32"/>
    </row>
    <row r="152" spans="1:19" ht="12.75">
      <c r="A152" s="8" t="s">
        <v>239</v>
      </c>
      <c r="B152" s="9" t="s">
        <v>240</v>
      </c>
      <c r="C152" s="16">
        <v>7.01754386</v>
      </c>
      <c r="D152" s="17">
        <v>13.743937254671877</v>
      </c>
      <c r="E152" s="17">
        <v>87.500000035625</v>
      </c>
      <c r="F152" s="18">
        <v>114</v>
      </c>
      <c r="G152" s="16">
        <v>17.46987952</v>
      </c>
      <c r="H152" s="17">
        <v>5.208147181355788</v>
      </c>
      <c r="I152" s="17">
        <v>55.172413804946494</v>
      </c>
      <c r="J152" s="19">
        <v>166</v>
      </c>
      <c r="K152" s="20">
        <v>0.05018471003512931</v>
      </c>
      <c r="L152" s="21">
        <f>SUM(K$4:K152)</f>
        <v>41.779573229245734</v>
      </c>
      <c r="O152"/>
      <c r="P152"/>
      <c r="Q152"/>
      <c r="R152"/>
      <c r="S152" s="32"/>
    </row>
    <row r="153" spans="1:19" ht="12.75">
      <c r="A153" s="8" t="s">
        <v>225</v>
      </c>
      <c r="B153" s="9" t="s">
        <v>226</v>
      </c>
      <c r="C153" s="16">
        <v>7.01799486</v>
      </c>
      <c r="D153" s="17">
        <v>13.743021097558007</v>
      </c>
      <c r="E153" s="17">
        <v>79.12087912244495</v>
      </c>
      <c r="F153" s="18">
        <v>3890</v>
      </c>
      <c r="G153" s="16">
        <v>16.771159869999998</v>
      </c>
      <c r="H153" s="17">
        <v>5.447327387793419</v>
      </c>
      <c r="I153" s="17">
        <v>60.21361815316497</v>
      </c>
      <c r="J153" s="19">
        <v>4466</v>
      </c>
      <c r="K153" s="20">
        <v>0.05600518003920364</v>
      </c>
      <c r="L153" s="21">
        <f>SUM(K$4:K153)</f>
        <v>41.835578409284935</v>
      </c>
      <c r="O153"/>
      <c r="P153"/>
      <c r="Q153"/>
      <c r="R153"/>
      <c r="S153" s="32"/>
    </row>
    <row r="154" spans="1:19" ht="12.75" customHeight="1">
      <c r="A154" s="8" t="s">
        <v>209</v>
      </c>
      <c r="B154" s="9" t="s">
        <v>210</v>
      </c>
      <c r="C154" s="16">
        <v>7.16380394</v>
      </c>
      <c r="D154" s="17">
        <v>13.452870429090517</v>
      </c>
      <c r="E154" s="17">
        <v>75.34862798045809</v>
      </c>
      <c r="F154" s="18">
        <v>31031</v>
      </c>
      <c r="G154" s="16">
        <v>15.57349384</v>
      </c>
      <c r="H154" s="17">
        <v>5.907066032340114</v>
      </c>
      <c r="I154" s="17">
        <v>60.12281018117383</v>
      </c>
      <c r="J154" s="19">
        <v>35554</v>
      </c>
      <c r="K154" s="20">
        <v>0.20251231014175863</v>
      </c>
      <c r="L154" s="21">
        <f>SUM(K$4:K154)</f>
        <v>42.03809071942669</v>
      </c>
      <c r="O154"/>
      <c r="P154"/>
      <c r="Q154"/>
      <c r="R154"/>
      <c r="S154" s="32"/>
    </row>
    <row r="155" spans="1:19" ht="22.5">
      <c r="A155" s="8" t="s">
        <v>267</v>
      </c>
      <c r="B155" s="9" t="s">
        <v>268</v>
      </c>
      <c r="C155" s="16">
        <v>7.407407409999999</v>
      </c>
      <c r="D155" s="17">
        <v>12.993587208200372</v>
      </c>
      <c r="E155" s="17">
        <v>70.91503270091502</v>
      </c>
      <c r="F155" s="18">
        <v>4131</v>
      </c>
      <c r="G155" s="16">
        <v>19.41188158</v>
      </c>
      <c r="H155" s="17">
        <v>4.633513168234962</v>
      </c>
      <c r="I155" s="17">
        <v>56.80655066266556</v>
      </c>
      <c r="J155" s="19">
        <v>5033</v>
      </c>
      <c r="K155" s="20">
        <v>0.35720373025004265</v>
      </c>
      <c r="L155" s="21">
        <f>SUM(K$4:K155)</f>
        <v>42.39529444967673</v>
      </c>
      <c r="O155"/>
      <c r="P155"/>
      <c r="Q155"/>
      <c r="R155"/>
      <c r="S155" s="32"/>
    </row>
    <row r="156" spans="1:19" ht="22.5">
      <c r="A156" s="8" t="s">
        <v>219</v>
      </c>
      <c r="B156" s="9" t="s">
        <v>220</v>
      </c>
      <c r="C156" s="16">
        <v>7.44628303</v>
      </c>
      <c r="D156" s="17">
        <v>12.923071304384262</v>
      </c>
      <c r="E156" s="17">
        <v>64.51077941365868</v>
      </c>
      <c r="F156" s="18">
        <v>8098</v>
      </c>
      <c r="G156" s="16">
        <v>16.090850930000002</v>
      </c>
      <c r="H156" s="17">
        <v>5.700099594939143</v>
      </c>
      <c r="I156" s="17">
        <v>54.93704440154179</v>
      </c>
      <c r="J156" s="19">
        <v>9378</v>
      </c>
      <c r="K156" s="20">
        <v>0.0921255700644879</v>
      </c>
      <c r="L156" s="21">
        <f>SUM(K$4:K156)</f>
        <v>42.48742001974122</v>
      </c>
      <c r="O156"/>
      <c r="P156"/>
      <c r="Q156"/>
      <c r="R156"/>
      <c r="S156" s="32"/>
    </row>
    <row r="157" spans="1:19" ht="12.75">
      <c r="A157" s="8" t="s">
        <v>367</v>
      </c>
      <c r="B157" s="9" t="s">
        <v>368</v>
      </c>
      <c r="C157" s="16">
        <v>7.537688439999999</v>
      </c>
      <c r="D157" s="17">
        <v>12.760136583369702</v>
      </c>
      <c r="E157" s="17">
        <v>68.00000001061333</v>
      </c>
      <c r="F157" s="18">
        <v>995</v>
      </c>
      <c r="G157" s="16">
        <v>26.408450700000003</v>
      </c>
      <c r="H157" s="17">
        <v>3.261153291165259</v>
      </c>
      <c r="I157" s="17">
        <v>50.444444436871116</v>
      </c>
      <c r="J157" s="19">
        <v>1704</v>
      </c>
      <c r="K157" s="20">
        <v>0.21777940015244562</v>
      </c>
      <c r="L157" s="21">
        <f>SUM(K$4:K157)</f>
        <v>42.70519941989367</v>
      </c>
      <c r="O157"/>
      <c r="P157"/>
      <c r="Q157"/>
      <c r="R157"/>
      <c r="S157" s="32"/>
    </row>
    <row r="158" spans="1:19" ht="12.75">
      <c r="A158" s="8" t="s">
        <v>337</v>
      </c>
      <c r="B158" s="9" t="s">
        <v>338</v>
      </c>
      <c r="C158" s="16">
        <v>7.616707620000001</v>
      </c>
      <c r="D158" s="17">
        <v>12.622430939397796</v>
      </c>
      <c r="E158" s="17">
        <v>35.48387096350677</v>
      </c>
      <c r="F158" s="18">
        <v>814</v>
      </c>
      <c r="G158" s="16">
        <v>25.583203729999997</v>
      </c>
      <c r="H158" s="17">
        <v>3.3842263064474136</v>
      </c>
      <c r="I158" s="17">
        <v>40.72948328089264</v>
      </c>
      <c r="J158" s="19">
        <v>1286</v>
      </c>
      <c r="K158" s="20">
        <v>0.04875303003412713</v>
      </c>
      <c r="L158" s="21">
        <f>SUM(K$4:K158)</f>
        <v>42.753952449927795</v>
      </c>
      <c r="O158"/>
      <c r="P158"/>
      <c r="Q158"/>
      <c r="R158"/>
      <c r="S158" s="32"/>
    </row>
    <row r="159" spans="1:19" ht="12.75">
      <c r="A159" s="8" t="s">
        <v>275</v>
      </c>
      <c r="B159" s="9" t="s">
        <v>276</v>
      </c>
      <c r="C159" s="16">
        <v>7.617240440000001</v>
      </c>
      <c r="D159" s="17">
        <v>12.621512093404471</v>
      </c>
      <c r="E159" s="17">
        <v>50.533807817501675</v>
      </c>
      <c r="F159" s="18">
        <v>3689</v>
      </c>
      <c r="G159" s="16">
        <v>20.414919440000002</v>
      </c>
      <c r="H159" s="17">
        <v>4.37936626651417</v>
      </c>
      <c r="I159" s="17">
        <v>48.75675676496485</v>
      </c>
      <c r="J159" s="19">
        <v>4531</v>
      </c>
      <c r="K159" s="20">
        <v>0.2202803101541963</v>
      </c>
      <c r="L159" s="21">
        <f>SUM(K$4:K159)</f>
        <v>42.97423276008199</v>
      </c>
      <c r="O159"/>
      <c r="P159"/>
      <c r="Q159"/>
      <c r="R159"/>
      <c r="S159" s="32"/>
    </row>
    <row r="160" spans="1:19" ht="12.75">
      <c r="A160" s="8" t="s">
        <v>353</v>
      </c>
      <c r="B160" s="9" t="s">
        <v>354</v>
      </c>
      <c r="C160" s="16">
        <v>7.62869911</v>
      </c>
      <c r="D160" s="17">
        <v>12.601782706433731</v>
      </c>
      <c r="E160" s="17">
        <v>66.78966789135822</v>
      </c>
      <c r="F160" s="18">
        <v>28419</v>
      </c>
      <c r="G160" s="16">
        <v>25.97635345</v>
      </c>
      <c r="H160" s="17">
        <v>3.3246272886029904</v>
      </c>
      <c r="I160" s="17">
        <v>53.63165964312824</v>
      </c>
      <c r="J160" s="19">
        <v>40175</v>
      </c>
      <c r="K160" s="20">
        <v>0.3807507602665256</v>
      </c>
      <c r="L160" s="21">
        <f>SUM(K$4:K160)</f>
        <v>43.35498352034851</v>
      </c>
      <c r="O160"/>
      <c r="P160"/>
      <c r="Q160"/>
      <c r="R160"/>
      <c r="S160" s="32"/>
    </row>
    <row r="161" spans="1:19" ht="12.75" customHeight="1">
      <c r="A161" s="8" t="s">
        <v>91</v>
      </c>
      <c r="B161" s="9" t="s">
        <v>92</v>
      </c>
      <c r="C161" s="16">
        <v>7.77716492</v>
      </c>
      <c r="D161" s="17">
        <v>12.351409897283308</v>
      </c>
      <c r="E161" s="17">
        <v>76.5957447383024</v>
      </c>
      <c r="F161" s="18">
        <v>1813</v>
      </c>
      <c r="G161" s="16">
        <v>7.77716492</v>
      </c>
      <c r="H161" s="17">
        <v>12.351409897283308</v>
      </c>
      <c r="I161" s="17">
        <v>76.5957447383024</v>
      </c>
      <c r="J161" s="19">
        <v>1813</v>
      </c>
      <c r="K161" s="20">
        <v>0.37796152026457314</v>
      </c>
      <c r="L161" s="21">
        <f>SUM(K$4:K161)</f>
        <v>43.73294504061308</v>
      </c>
      <c r="O161"/>
      <c r="P161"/>
      <c r="Q161"/>
      <c r="R161"/>
      <c r="S161" s="32"/>
    </row>
    <row r="162" spans="1:19" ht="22.5">
      <c r="A162" s="8" t="s">
        <v>153</v>
      </c>
      <c r="B162" s="9" t="s">
        <v>154</v>
      </c>
      <c r="C162" s="16">
        <v>7.80780781</v>
      </c>
      <c r="D162" s="17">
        <v>12.300918488310193</v>
      </c>
      <c r="E162" s="17">
        <v>50</v>
      </c>
      <c r="F162" s="18">
        <v>1665</v>
      </c>
      <c r="G162" s="16">
        <v>11.75190424</v>
      </c>
      <c r="H162" s="17">
        <v>7.998843802460377</v>
      </c>
      <c r="I162" s="17">
        <v>49.074074058316185</v>
      </c>
      <c r="J162" s="19">
        <v>1838</v>
      </c>
      <c r="K162" s="20">
        <v>0.09707275006795094</v>
      </c>
      <c r="L162" s="21">
        <f>SUM(K$4:K162)</f>
        <v>43.83001779068103</v>
      </c>
      <c r="O162"/>
      <c r="P162"/>
      <c r="Q162"/>
      <c r="R162"/>
      <c r="S162" s="32"/>
    </row>
    <row r="163" spans="1:19" ht="22.5">
      <c r="A163" s="8" t="s">
        <v>207</v>
      </c>
      <c r="B163" s="9" t="s">
        <v>208</v>
      </c>
      <c r="C163" s="16">
        <v>7.87222668</v>
      </c>
      <c r="D163" s="17">
        <v>12.196054198102642</v>
      </c>
      <c r="E163" s="17">
        <v>69.10016976289612</v>
      </c>
      <c r="F163" s="18">
        <v>7482</v>
      </c>
      <c r="G163" s="16">
        <v>15.54391811</v>
      </c>
      <c r="H163" s="17">
        <v>5.9193128631461605</v>
      </c>
      <c r="I163" s="17">
        <v>57.81010718410173</v>
      </c>
      <c r="J163" s="19">
        <v>8402</v>
      </c>
      <c r="K163" s="20">
        <v>0.3612991902529095</v>
      </c>
      <c r="L163" s="21">
        <f>SUM(K$4:K163)</f>
        <v>44.19131698093394</v>
      </c>
      <c r="O163"/>
      <c r="P163"/>
      <c r="Q163"/>
      <c r="R163"/>
      <c r="S163" s="32"/>
    </row>
    <row r="164" spans="1:19" ht="12.75">
      <c r="A164" s="8" t="s">
        <v>139</v>
      </c>
      <c r="B164" s="9" t="s">
        <v>140</v>
      </c>
      <c r="C164" s="16">
        <v>7.90123457</v>
      </c>
      <c r="D164" s="17">
        <v>12.1493917170249</v>
      </c>
      <c r="E164" s="17">
        <v>49.06249998853027</v>
      </c>
      <c r="F164" s="18">
        <v>4050</v>
      </c>
      <c r="G164" s="16">
        <v>10.80018501</v>
      </c>
      <c r="H164" s="17">
        <v>8.749578450210873</v>
      </c>
      <c r="I164" s="17">
        <v>46.89507495122523</v>
      </c>
      <c r="J164" s="19">
        <v>4324</v>
      </c>
      <c r="K164" s="20">
        <v>0.041963020029374125</v>
      </c>
      <c r="L164" s="21">
        <f>SUM(K$4:K164)</f>
        <v>44.23328000096331</v>
      </c>
      <c r="O164"/>
      <c r="P164"/>
      <c r="Q164"/>
      <c r="R164"/>
      <c r="S164" s="32"/>
    </row>
    <row r="165" spans="1:19" ht="12.75">
      <c r="A165" s="8" t="s">
        <v>93</v>
      </c>
      <c r="B165" s="9" t="s">
        <v>94</v>
      </c>
      <c r="C165" s="16">
        <v>7.90162219</v>
      </c>
      <c r="D165" s="17">
        <v>12.148770504583021</v>
      </c>
      <c r="E165" s="17">
        <v>77.10501417937323</v>
      </c>
      <c r="F165" s="18">
        <v>13377</v>
      </c>
      <c r="G165" s="16">
        <v>7.90162219</v>
      </c>
      <c r="H165" s="17">
        <v>12.148770504583021</v>
      </c>
      <c r="I165" s="17">
        <v>77.10501417937323</v>
      </c>
      <c r="J165" s="19">
        <v>13377</v>
      </c>
      <c r="K165" s="20">
        <v>0.5104133903572895</v>
      </c>
      <c r="L165" s="21">
        <f>SUM(K$4:K165)</f>
        <v>44.743693391320605</v>
      </c>
      <c r="O165"/>
      <c r="P165"/>
      <c r="Q165"/>
      <c r="R165"/>
      <c r="S165" s="32"/>
    </row>
    <row r="166" spans="1:19" ht="12.75">
      <c r="A166" s="8" t="s">
        <v>233</v>
      </c>
      <c r="B166" s="9" t="s">
        <v>234</v>
      </c>
      <c r="C166" s="16">
        <v>7.92512943</v>
      </c>
      <c r="D166" s="17">
        <v>12.11121055730956</v>
      </c>
      <c r="E166" s="17">
        <v>56.28140700283806</v>
      </c>
      <c r="F166" s="18">
        <v>2511</v>
      </c>
      <c r="G166" s="16">
        <v>17.43269862</v>
      </c>
      <c r="H166" s="17">
        <v>5.220393232714721</v>
      </c>
      <c r="I166" s="17">
        <v>50.65913369183228</v>
      </c>
      <c r="J166" s="19">
        <v>3046</v>
      </c>
      <c r="K166" s="20">
        <v>0.07517874005262513</v>
      </c>
      <c r="L166" s="21">
        <f>SUM(K$4:K166)</f>
        <v>44.81887213137323</v>
      </c>
      <c r="O166"/>
      <c r="P166"/>
      <c r="Q166"/>
      <c r="R166"/>
      <c r="S166" s="32"/>
    </row>
    <row r="167" spans="1:19" ht="22.5">
      <c r="A167" s="8" t="s">
        <v>277</v>
      </c>
      <c r="B167" s="9" t="s">
        <v>278</v>
      </c>
      <c r="C167" s="16">
        <v>8.15237394</v>
      </c>
      <c r="D167" s="17">
        <v>11.759279943545135</v>
      </c>
      <c r="E167" s="17">
        <v>70.88036113809568</v>
      </c>
      <c r="F167" s="18">
        <v>5434</v>
      </c>
      <c r="G167" s="16">
        <v>20.4962406</v>
      </c>
      <c r="H167" s="17">
        <v>4.3598464224716675</v>
      </c>
      <c r="I167" s="17">
        <v>56.41966249166689</v>
      </c>
      <c r="J167" s="19">
        <v>6650</v>
      </c>
      <c r="K167" s="20">
        <v>0.058826630041178656</v>
      </c>
      <c r="L167" s="21">
        <f>SUM(K$4:K167)</f>
        <v>44.877698761414415</v>
      </c>
      <c r="O167"/>
      <c r="P167"/>
      <c r="Q167"/>
      <c r="R167"/>
      <c r="S167" s="32"/>
    </row>
    <row r="168" spans="1:19" ht="12.75">
      <c r="A168" s="8" t="s">
        <v>123</v>
      </c>
      <c r="B168" s="9" t="s">
        <v>124</v>
      </c>
      <c r="C168" s="16">
        <v>8.1554878</v>
      </c>
      <c r="D168" s="17">
        <v>11.754593678371512</v>
      </c>
      <c r="E168" s="17">
        <v>81.30841125162372</v>
      </c>
      <c r="F168" s="18">
        <v>1312</v>
      </c>
      <c r="G168" s="16">
        <v>9.46619217</v>
      </c>
      <c r="H168" s="17">
        <v>10.05562390450745</v>
      </c>
      <c r="I168" s="17">
        <v>75.18796990574934</v>
      </c>
      <c r="J168" s="19">
        <v>1405</v>
      </c>
      <c r="K168" s="20">
        <v>0.087807120061465</v>
      </c>
      <c r="L168" s="21">
        <f>SUM(K$4:K168)</f>
        <v>44.96550588147588</v>
      </c>
      <c r="O168"/>
      <c r="P168"/>
      <c r="Q168"/>
      <c r="R168"/>
      <c r="S168" s="32"/>
    </row>
    <row r="169" spans="1:19" ht="12.75">
      <c r="A169" s="8" t="s">
        <v>97</v>
      </c>
      <c r="B169" s="9" t="s">
        <v>98</v>
      </c>
      <c r="C169" s="16">
        <v>8.15664465</v>
      </c>
      <c r="D169" s="17">
        <v>11.752853565094448</v>
      </c>
      <c r="E169" s="17">
        <v>65.767045440962</v>
      </c>
      <c r="F169" s="18">
        <v>8631</v>
      </c>
      <c r="G169" s="16">
        <v>8.15664465</v>
      </c>
      <c r="H169" s="17">
        <v>11.752853565094448</v>
      </c>
      <c r="I169" s="17">
        <v>65.767045440962</v>
      </c>
      <c r="J169" s="19">
        <v>8631</v>
      </c>
      <c r="K169" s="20">
        <v>3.370512792359359</v>
      </c>
      <c r="L169" s="21">
        <f>SUM(K$4:K169)</f>
        <v>48.336018673835234</v>
      </c>
      <c r="O169"/>
      <c r="P169"/>
      <c r="Q169"/>
      <c r="R169"/>
      <c r="S169" s="32"/>
    </row>
    <row r="170" spans="1:19" ht="22.5">
      <c r="A170" s="8" t="s">
        <v>141</v>
      </c>
      <c r="B170" s="9" t="s">
        <v>142</v>
      </c>
      <c r="C170" s="16">
        <v>8.1773399</v>
      </c>
      <c r="D170" s="17">
        <v>11.721807270663797</v>
      </c>
      <c r="E170" s="17">
        <v>65.06024092260125</v>
      </c>
      <c r="F170" s="18">
        <v>2030</v>
      </c>
      <c r="G170" s="16">
        <v>10.83658431</v>
      </c>
      <c r="H170" s="17">
        <v>8.718443813265885</v>
      </c>
      <c r="I170" s="17">
        <v>57.2000000036912</v>
      </c>
      <c r="J170" s="19">
        <v>2307</v>
      </c>
      <c r="K170" s="20">
        <v>0.12983268009088292</v>
      </c>
      <c r="L170" s="21">
        <f>SUM(K$4:K170)</f>
        <v>48.46585135392612</v>
      </c>
      <c r="O170"/>
      <c r="P170"/>
      <c r="Q170"/>
      <c r="R170"/>
      <c r="S170" s="32"/>
    </row>
    <row r="171" spans="1:19" ht="22.5">
      <c r="A171" s="8" t="s">
        <v>131</v>
      </c>
      <c r="B171" s="9" t="s">
        <v>132</v>
      </c>
      <c r="C171" s="16">
        <v>8.2962963</v>
      </c>
      <c r="D171" s="17">
        <v>11.546355040439149</v>
      </c>
      <c r="E171" s="17">
        <v>76.190476196216</v>
      </c>
      <c r="F171" s="18">
        <v>2025</v>
      </c>
      <c r="G171" s="16">
        <v>10.29619182</v>
      </c>
      <c r="H171" s="17">
        <v>9.203275800906875</v>
      </c>
      <c r="I171" s="17">
        <v>72.14611868021706</v>
      </c>
      <c r="J171" s="19">
        <v>2127</v>
      </c>
      <c r="K171" s="20">
        <v>0.11522222008065557</v>
      </c>
      <c r="L171" s="21">
        <f>SUM(K$4:K171)</f>
        <v>48.58107357400677</v>
      </c>
      <c r="O171"/>
      <c r="P171"/>
      <c r="Q171"/>
      <c r="R171"/>
      <c r="S171" s="32"/>
    </row>
    <row r="172" spans="1:19" ht="12.75">
      <c r="A172" s="8" t="s">
        <v>99</v>
      </c>
      <c r="B172" s="9" t="s">
        <v>100</v>
      </c>
      <c r="C172" s="16">
        <v>8.39416058</v>
      </c>
      <c r="D172" s="17">
        <v>11.405738155795358</v>
      </c>
      <c r="E172" s="17">
        <v>81.15942025359799</v>
      </c>
      <c r="F172" s="18">
        <v>822</v>
      </c>
      <c r="G172" s="16">
        <v>8.39416058</v>
      </c>
      <c r="H172" s="17">
        <v>11.405738155795358</v>
      </c>
      <c r="I172" s="17">
        <v>81.15942025359799</v>
      </c>
      <c r="J172" s="19">
        <v>822</v>
      </c>
      <c r="K172" s="20">
        <v>0.04737952003316567</v>
      </c>
      <c r="L172" s="21">
        <f>SUM(K$4:K172)</f>
        <v>48.62845309403994</v>
      </c>
      <c r="O172"/>
      <c r="P172"/>
      <c r="Q172"/>
      <c r="R172"/>
      <c r="S172" s="32"/>
    </row>
    <row r="173" spans="1:19" ht="15" customHeight="1">
      <c r="A173" s="8" t="s">
        <v>327</v>
      </c>
      <c r="B173" s="9" t="s">
        <v>328</v>
      </c>
      <c r="C173" s="16">
        <v>8.442776740000001</v>
      </c>
      <c r="D173" s="17">
        <v>11.33709488952003</v>
      </c>
      <c r="E173" s="17">
        <v>69.25925924697613</v>
      </c>
      <c r="F173" s="18">
        <v>3198</v>
      </c>
      <c r="G173" s="16">
        <v>24.63699119</v>
      </c>
      <c r="H173" s="17">
        <v>3.535397433455042</v>
      </c>
      <c r="I173" s="17">
        <v>54.97584540882404</v>
      </c>
      <c r="J173" s="19">
        <v>4201</v>
      </c>
      <c r="K173" s="20">
        <v>0.05032564003522795</v>
      </c>
      <c r="L173" s="21">
        <f>SUM(K$4:K173)</f>
        <v>48.678778734075166</v>
      </c>
      <c r="O173"/>
      <c r="P173"/>
      <c r="Q173"/>
      <c r="R173"/>
      <c r="S173" s="32"/>
    </row>
    <row r="174" spans="1:19" ht="12.75">
      <c r="A174" s="8" t="s">
        <v>169</v>
      </c>
      <c r="B174" s="9" t="s">
        <v>170</v>
      </c>
      <c r="C174" s="16">
        <v>8.461319679999999</v>
      </c>
      <c r="D174" s="17">
        <v>11.311120975938639</v>
      </c>
      <c r="E174" s="17">
        <v>63.69747904383634</v>
      </c>
      <c r="F174" s="18">
        <v>7032</v>
      </c>
      <c r="G174" s="16">
        <v>12.882636450000001</v>
      </c>
      <c r="H174" s="17">
        <v>7.250897057431134</v>
      </c>
      <c r="I174" s="17">
        <v>54.19615772825755</v>
      </c>
      <c r="J174" s="19">
        <v>7677</v>
      </c>
      <c r="K174" s="20">
        <v>0.21315649014920962</v>
      </c>
      <c r="L174" s="21">
        <f>SUM(K$4:K174)</f>
        <v>48.891935224224376</v>
      </c>
      <c r="O174"/>
      <c r="P174"/>
      <c r="Q174"/>
      <c r="R174"/>
      <c r="S174" s="32"/>
    </row>
    <row r="175" spans="1:19" ht="12.75">
      <c r="A175" s="8" t="s">
        <v>159</v>
      </c>
      <c r="B175" s="9" t="s">
        <v>160</v>
      </c>
      <c r="C175" s="16">
        <v>8.56513908</v>
      </c>
      <c r="D175" s="17">
        <v>11.167772699060496</v>
      </c>
      <c r="E175" s="17">
        <v>80.84112149641824</v>
      </c>
      <c r="F175" s="18">
        <v>4997</v>
      </c>
      <c r="G175" s="16">
        <v>12.56198347</v>
      </c>
      <c r="H175" s="17">
        <v>7.449343005983982</v>
      </c>
      <c r="I175" s="17">
        <v>69.2982456217163</v>
      </c>
      <c r="J175" s="19">
        <v>5445</v>
      </c>
      <c r="K175" s="20">
        <v>0.9211058706447743</v>
      </c>
      <c r="L175" s="21">
        <f>SUM(K$4:K175)</f>
        <v>49.81304109486915</v>
      </c>
      <c r="O175"/>
      <c r="P175"/>
      <c r="Q175"/>
      <c r="R175"/>
      <c r="S175" s="32"/>
    </row>
    <row r="176" spans="1:19" ht="12.75">
      <c r="A176" s="8" t="s">
        <v>105</v>
      </c>
      <c r="B176" s="9" t="s">
        <v>106</v>
      </c>
      <c r="C176" s="16">
        <v>8.71621622</v>
      </c>
      <c r="D176" s="17">
        <v>10.965269512901376</v>
      </c>
      <c r="E176" s="17">
        <v>90.956072335709</v>
      </c>
      <c r="F176" s="18">
        <v>4440</v>
      </c>
      <c r="G176" s="16">
        <v>8.71621622</v>
      </c>
      <c r="H176" s="17">
        <v>10.965269512901376</v>
      </c>
      <c r="I176" s="17">
        <v>90.956072335709</v>
      </c>
      <c r="J176" s="19">
        <v>4440</v>
      </c>
      <c r="K176" s="20">
        <v>0.1846672501292671</v>
      </c>
      <c r="L176" s="21">
        <f>SUM(K$4:K176)</f>
        <v>49.997708344998415</v>
      </c>
      <c r="O176"/>
      <c r="P176"/>
      <c r="Q176"/>
      <c r="R176"/>
      <c r="S176" s="32"/>
    </row>
    <row r="177" spans="1:19" ht="12.75">
      <c r="A177" s="8" t="s">
        <v>143</v>
      </c>
      <c r="B177" s="9" t="s">
        <v>144</v>
      </c>
      <c r="C177" s="16">
        <v>8.73744246</v>
      </c>
      <c r="D177" s="17">
        <v>10.93737861526687</v>
      </c>
      <c r="E177" s="17">
        <v>68.65473824247651</v>
      </c>
      <c r="F177" s="18">
        <v>34541</v>
      </c>
      <c r="G177" s="16">
        <v>11.01300858</v>
      </c>
      <c r="H177" s="17">
        <v>8.570449770297</v>
      </c>
      <c r="I177" s="17">
        <v>63.25709981422716</v>
      </c>
      <c r="J177" s="19">
        <v>36130</v>
      </c>
      <c r="K177" s="20">
        <v>0.18831161013181816</v>
      </c>
      <c r="L177" s="21">
        <f>SUM(K$4:K177)</f>
        <v>50.186019955130234</v>
      </c>
      <c r="O177"/>
      <c r="P177"/>
      <c r="Q177"/>
      <c r="R177"/>
      <c r="S177" s="32"/>
    </row>
    <row r="178" spans="1:19" ht="12.75">
      <c r="A178" s="8" t="s">
        <v>279</v>
      </c>
      <c r="B178" s="9" t="s">
        <v>280</v>
      </c>
      <c r="C178" s="16">
        <v>8.87941956</v>
      </c>
      <c r="D178" s="17">
        <v>10.754249641911542</v>
      </c>
      <c r="E178" s="17">
        <v>66.27756161575049</v>
      </c>
      <c r="F178" s="18">
        <v>8683</v>
      </c>
      <c r="G178" s="16">
        <v>20.66691436</v>
      </c>
      <c r="H178" s="17">
        <v>4.319375987898542</v>
      </c>
      <c r="I178" s="17">
        <v>55.191011252634816</v>
      </c>
      <c r="J178" s="19">
        <v>10766</v>
      </c>
      <c r="K178" s="20">
        <v>0.07183697005028589</v>
      </c>
      <c r="L178" s="21">
        <f>SUM(K$4:K178)</f>
        <v>50.25785692518052</v>
      </c>
      <c r="O178"/>
      <c r="P178"/>
      <c r="Q178"/>
      <c r="R178"/>
      <c r="S178" s="32"/>
    </row>
    <row r="179" spans="1:19" ht="12.75">
      <c r="A179" s="8" t="s">
        <v>107</v>
      </c>
      <c r="B179" s="9" t="s">
        <v>108</v>
      </c>
      <c r="C179" s="16">
        <v>8.88094583</v>
      </c>
      <c r="D179" s="17">
        <v>10.752312771653676</v>
      </c>
      <c r="E179" s="17">
        <v>84.5201238160011</v>
      </c>
      <c r="F179" s="18">
        <v>3637</v>
      </c>
      <c r="G179" s="16">
        <v>8.88094583</v>
      </c>
      <c r="H179" s="17">
        <v>10.752312771653676</v>
      </c>
      <c r="I179" s="17">
        <v>84.5201238160011</v>
      </c>
      <c r="J179" s="19">
        <v>3637</v>
      </c>
      <c r="K179" s="20">
        <v>0.491829930344281</v>
      </c>
      <c r="L179" s="21">
        <f>SUM(K$4:K179)</f>
        <v>50.7496868555248</v>
      </c>
      <c r="O179"/>
      <c r="P179"/>
      <c r="Q179"/>
      <c r="R179"/>
      <c r="S179" s="32"/>
    </row>
    <row r="180" spans="2:19" ht="12.75">
      <c r="B180" s="9"/>
      <c r="C180" s="17"/>
      <c r="D180" s="17"/>
      <c r="E180" s="17"/>
      <c r="F180" s="18"/>
      <c r="G180" s="17"/>
      <c r="H180" s="17"/>
      <c r="I180" s="17"/>
      <c r="J180" s="19"/>
      <c r="K180" s="22"/>
      <c r="L180" s="21"/>
      <c r="O180"/>
      <c r="P180"/>
      <c r="Q180"/>
      <c r="R180"/>
      <c r="S180" s="32"/>
    </row>
    <row r="181" spans="2:19" ht="12.75">
      <c r="B181" s="9"/>
      <c r="C181" s="17"/>
      <c r="D181" s="17"/>
      <c r="E181" s="17"/>
      <c r="F181" s="18"/>
      <c r="G181" s="17"/>
      <c r="H181" s="17"/>
      <c r="I181" s="17"/>
      <c r="J181" s="19"/>
      <c r="K181" s="22"/>
      <c r="L181" s="21"/>
      <c r="O181"/>
      <c r="P181"/>
      <c r="Q181"/>
      <c r="R181"/>
      <c r="S181" s="32"/>
    </row>
    <row r="182" spans="1:19" ht="12.75" customHeight="1" thickBot="1">
      <c r="A182" s="35" t="s">
        <v>557</v>
      </c>
      <c r="B182" s="35"/>
      <c r="C182" s="35"/>
      <c r="D182" s="35"/>
      <c r="E182" s="35"/>
      <c r="F182" s="35"/>
      <c r="G182" s="35"/>
      <c r="H182" s="35"/>
      <c r="I182" s="35"/>
      <c r="J182" s="35"/>
      <c r="K182" s="35"/>
      <c r="L182" s="35"/>
      <c r="O182"/>
      <c r="P182"/>
      <c r="Q182"/>
      <c r="R182"/>
      <c r="S182" s="32"/>
    </row>
    <row r="183" spans="1:19" ht="13.5" thickTop="1">
      <c r="A183" s="2"/>
      <c r="B183" s="3"/>
      <c r="C183" s="36" t="s">
        <v>552</v>
      </c>
      <c r="D183" s="37"/>
      <c r="E183" s="37"/>
      <c r="F183" s="38"/>
      <c r="G183" s="36" t="s">
        <v>553</v>
      </c>
      <c r="H183" s="37"/>
      <c r="I183" s="37"/>
      <c r="J183" s="38"/>
      <c r="K183" s="4"/>
      <c r="L183" s="3"/>
      <c r="O183"/>
      <c r="P183"/>
      <c r="Q183"/>
      <c r="R183"/>
      <c r="S183" s="32"/>
    </row>
    <row r="184" spans="1:19" ht="12.75">
      <c r="A184" s="5" t="s">
        <v>547</v>
      </c>
      <c r="B184" s="6" t="s">
        <v>548</v>
      </c>
      <c r="C184" s="7" t="s">
        <v>549</v>
      </c>
      <c r="D184" s="6" t="s">
        <v>550</v>
      </c>
      <c r="E184" s="6" t="s">
        <v>551</v>
      </c>
      <c r="F184" s="6" t="s">
        <v>554</v>
      </c>
      <c r="G184" s="7" t="s">
        <v>549</v>
      </c>
      <c r="H184" s="6" t="s">
        <v>550</v>
      </c>
      <c r="I184" s="6" t="s">
        <v>551</v>
      </c>
      <c r="J184" s="6" t="s">
        <v>554</v>
      </c>
      <c r="K184" s="7" t="s">
        <v>0</v>
      </c>
      <c r="L184" s="6" t="s">
        <v>545</v>
      </c>
      <c r="O184"/>
      <c r="P184"/>
      <c r="Q184"/>
      <c r="R184"/>
      <c r="S184" s="32"/>
    </row>
    <row r="185" spans="1:19" ht="12.75">
      <c r="A185" s="8" t="s">
        <v>333</v>
      </c>
      <c r="B185" s="9" t="s">
        <v>334</v>
      </c>
      <c r="C185" s="16">
        <v>8.92767663</v>
      </c>
      <c r="D185" s="17">
        <v>10.693330664058447</v>
      </c>
      <c r="E185" s="17">
        <v>66.88493917046709</v>
      </c>
      <c r="F185" s="18">
        <v>23948</v>
      </c>
      <c r="G185" s="16">
        <v>24.97939517</v>
      </c>
      <c r="H185" s="17">
        <v>3.479381785787994</v>
      </c>
      <c r="I185" s="17">
        <v>54.35279188146972</v>
      </c>
      <c r="J185" s="19">
        <v>31546</v>
      </c>
      <c r="K185" s="20">
        <v>0.3805819302664074</v>
      </c>
      <c r="L185" s="21">
        <f>SUM(K$4:K185)</f>
        <v>51.13026878579121</v>
      </c>
      <c r="O185"/>
      <c r="P185"/>
      <c r="Q185"/>
      <c r="R185"/>
      <c r="S185" s="32"/>
    </row>
    <row r="186" spans="1:19" ht="33.75">
      <c r="A186" s="8" t="s">
        <v>111</v>
      </c>
      <c r="B186" s="9" t="s">
        <v>112</v>
      </c>
      <c r="C186" s="16">
        <v>8.971438580000001</v>
      </c>
      <c r="D186" s="17">
        <v>10.638652461196353</v>
      </c>
      <c r="E186" s="17">
        <v>82.81249997387543</v>
      </c>
      <c r="F186" s="18">
        <v>5707</v>
      </c>
      <c r="G186" s="16">
        <v>9.08296943</v>
      </c>
      <c r="H186" s="17">
        <v>10.501681349081164</v>
      </c>
      <c r="I186" s="17">
        <v>81.92307688962462</v>
      </c>
      <c r="J186" s="19">
        <v>5725</v>
      </c>
      <c r="K186" s="20">
        <v>0.7841737705489219</v>
      </c>
      <c r="L186" s="21">
        <f>SUM(K$4:K186)</f>
        <v>51.914442556340134</v>
      </c>
      <c r="O186"/>
      <c r="P186"/>
      <c r="Q186"/>
      <c r="R186"/>
      <c r="S186" s="32"/>
    </row>
    <row r="187" spans="1:19" ht="22.5">
      <c r="A187" s="8" t="s">
        <v>251</v>
      </c>
      <c r="B187" s="9" t="s">
        <v>252</v>
      </c>
      <c r="C187" s="16">
        <v>9.10202655</v>
      </c>
      <c r="D187" s="17">
        <v>10.478612805549536</v>
      </c>
      <c r="E187" s="17">
        <v>70.24952012445017</v>
      </c>
      <c r="F187" s="18">
        <v>5724</v>
      </c>
      <c r="G187" s="16">
        <v>18.70183758</v>
      </c>
      <c r="H187" s="17">
        <v>4.8298265634227695</v>
      </c>
      <c r="I187" s="17">
        <v>58.6370839928982</v>
      </c>
      <c r="J187" s="19">
        <v>6748</v>
      </c>
      <c r="K187" s="20">
        <v>0.07027321004919126</v>
      </c>
      <c r="L187" s="21">
        <f>SUM(K$4:K187)</f>
        <v>51.98471576638933</v>
      </c>
      <c r="O187"/>
      <c r="P187"/>
      <c r="Q187"/>
      <c r="R187"/>
      <c r="S187" s="32"/>
    </row>
    <row r="188" spans="1:19" ht="22.5">
      <c r="A188" s="8" t="s">
        <v>115</v>
      </c>
      <c r="B188" s="9" t="s">
        <v>116</v>
      </c>
      <c r="C188" s="16">
        <v>9.159356729999999</v>
      </c>
      <c r="D188" s="17">
        <v>10.409793229406612</v>
      </c>
      <c r="E188" s="17">
        <v>83.39984035101557</v>
      </c>
      <c r="F188" s="18">
        <v>13680</v>
      </c>
      <c r="G188" s="16">
        <v>9.159356729999999</v>
      </c>
      <c r="H188" s="17">
        <v>10.409793229406612</v>
      </c>
      <c r="I188" s="17">
        <v>83.39984035101557</v>
      </c>
      <c r="J188" s="19">
        <v>13680</v>
      </c>
      <c r="K188" s="20">
        <v>0.07427552005199287</v>
      </c>
      <c r="L188" s="21">
        <f>SUM(K$4:K188)</f>
        <v>52.05899128644132</v>
      </c>
      <c r="O188"/>
      <c r="P188"/>
      <c r="Q188"/>
      <c r="R188"/>
      <c r="S188" s="32"/>
    </row>
    <row r="189" spans="1:19" ht="22.5">
      <c r="A189" s="8" t="s">
        <v>151</v>
      </c>
      <c r="B189" s="9" t="s">
        <v>152</v>
      </c>
      <c r="C189" s="16">
        <v>9.19067215</v>
      </c>
      <c r="D189" s="17">
        <v>10.372564248824936</v>
      </c>
      <c r="E189" s="17">
        <v>70.1492537735665</v>
      </c>
      <c r="F189" s="18">
        <v>729</v>
      </c>
      <c r="G189" s="16">
        <v>11.53846154</v>
      </c>
      <c r="H189" s="17">
        <v>8.156452363969454</v>
      </c>
      <c r="I189" s="17">
        <v>66.66666663777777</v>
      </c>
      <c r="J189" s="19">
        <v>754</v>
      </c>
      <c r="K189" s="20">
        <v>0.0664531200465172</v>
      </c>
      <c r="L189" s="21">
        <f>SUM(K$4:K189)</f>
        <v>52.12544440648784</v>
      </c>
      <c r="O189"/>
      <c r="P189"/>
      <c r="Q189"/>
      <c r="R189"/>
      <c r="S189" s="32"/>
    </row>
    <row r="190" spans="1:19" ht="22.5">
      <c r="A190" s="8" t="s">
        <v>307</v>
      </c>
      <c r="B190" s="9" t="s">
        <v>308</v>
      </c>
      <c r="C190" s="16">
        <v>9.31861145</v>
      </c>
      <c r="D190" s="17">
        <v>10.223062330550722</v>
      </c>
      <c r="E190" s="17">
        <v>66.15952054333108</v>
      </c>
      <c r="F190" s="18">
        <v>23276</v>
      </c>
      <c r="G190" s="16">
        <v>23.07273778</v>
      </c>
      <c r="H190" s="17">
        <v>3.8122852534132803</v>
      </c>
      <c r="I190" s="17">
        <v>55.10685334022809</v>
      </c>
      <c r="J190" s="19">
        <v>29407</v>
      </c>
      <c r="K190" s="20">
        <v>0.10727332007509136</v>
      </c>
      <c r="L190" s="21">
        <f>SUM(K$4:K190)</f>
        <v>52.23271772656293</v>
      </c>
      <c r="O190"/>
      <c r="P190"/>
      <c r="Q190"/>
      <c r="R190"/>
      <c r="S190" s="32"/>
    </row>
    <row r="191" spans="1:19" ht="12.75">
      <c r="A191" s="8" t="s">
        <v>121</v>
      </c>
      <c r="B191" s="9" t="s">
        <v>122</v>
      </c>
      <c r="C191" s="16">
        <v>9.38103013</v>
      </c>
      <c r="D191" s="17">
        <v>10.151602571725421</v>
      </c>
      <c r="E191" s="17">
        <v>77.21518990580195</v>
      </c>
      <c r="F191" s="18">
        <v>6737</v>
      </c>
      <c r="G191" s="16">
        <v>9.38103013</v>
      </c>
      <c r="H191" s="17">
        <v>10.151602571725421</v>
      </c>
      <c r="I191" s="17">
        <v>77.21518990580195</v>
      </c>
      <c r="J191" s="19">
        <v>6737</v>
      </c>
      <c r="K191" s="20">
        <v>0.3459412702421589</v>
      </c>
      <c r="L191" s="21">
        <f>SUM(K$4:K191)</f>
        <v>52.57865899680509</v>
      </c>
      <c r="O191"/>
      <c r="P191"/>
      <c r="Q191"/>
      <c r="R191"/>
      <c r="S191" s="32"/>
    </row>
    <row r="192" spans="1:19" ht="12.75">
      <c r="A192" s="8" t="s">
        <v>289</v>
      </c>
      <c r="B192" s="9" t="s">
        <v>290</v>
      </c>
      <c r="C192" s="16">
        <v>9.44659852</v>
      </c>
      <c r="D192" s="17">
        <v>10.077553048642448</v>
      </c>
      <c r="E192" s="17">
        <v>65.85820892915433</v>
      </c>
      <c r="F192" s="18">
        <v>5674</v>
      </c>
      <c r="G192" s="16">
        <v>21.65541026</v>
      </c>
      <c r="H192" s="17">
        <v>4.097466064247164</v>
      </c>
      <c r="I192" s="17">
        <v>54.87723953191917</v>
      </c>
      <c r="J192" s="19">
        <v>6959</v>
      </c>
      <c r="K192" s="20">
        <v>0.3157844502210492</v>
      </c>
      <c r="L192" s="21">
        <f>SUM(K$4:K192)</f>
        <v>52.89444344702614</v>
      </c>
      <c r="O192"/>
      <c r="P192"/>
      <c r="Q192"/>
      <c r="R192"/>
      <c r="S192" s="32"/>
    </row>
    <row r="193" spans="1:19" ht="12.75">
      <c r="A193" s="8" t="s">
        <v>419</v>
      </c>
      <c r="B193" s="9" t="s">
        <v>420</v>
      </c>
      <c r="C193" s="16">
        <v>9.56060941</v>
      </c>
      <c r="D193" s="17">
        <v>9.951211510629063</v>
      </c>
      <c r="E193" s="17">
        <v>65.64665128391644</v>
      </c>
      <c r="F193" s="18">
        <v>18116</v>
      </c>
      <c r="G193" s="16">
        <v>32.111161249999995</v>
      </c>
      <c r="H193" s="17">
        <v>2.58198751030157</v>
      </c>
      <c r="I193" s="17">
        <v>53.460592584455355</v>
      </c>
      <c r="J193" s="19">
        <v>26592</v>
      </c>
      <c r="K193" s="20">
        <v>0.21164014014814814</v>
      </c>
      <c r="L193" s="21">
        <f>SUM(K$4:K193)</f>
        <v>53.10608358717429</v>
      </c>
      <c r="O193"/>
      <c r="P193"/>
      <c r="Q193"/>
      <c r="R193"/>
      <c r="S193" s="32"/>
    </row>
    <row r="194" spans="1:19" ht="12.75">
      <c r="A194" s="8" t="s">
        <v>249</v>
      </c>
      <c r="B194" s="9" t="s">
        <v>250</v>
      </c>
      <c r="C194" s="16">
        <v>9.64221685</v>
      </c>
      <c r="D194" s="17">
        <v>9.862611044742605</v>
      </c>
      <c r="E194" s="17">
        <v>66.08730802398414</v>
      </c>
      <c r="F194" s="18">
        <v>25658</v>
      </c>
      <c r="G194" s="16">
        <v>18.58311728</v>
      </c>
      <c r="H194" s="17">
        <v>4.864108244779672</v>
      </c>
      <c r="I194" s="17">
        <v>56.93060335676899</v>
      </c>
      <c r="J194" s="19">
        <v>29699</v>
      </c>
      <c r="K194" s="20">
        <v>0.06491549004544085</v>
      </c>
      <c r="L194" s="21">
        <f>SUM(K$4:K194)</f>
        <v>53.17099907721973</v>
      </c>
      <c r="O194"/>
      <c r="P194"/>
      <c r="Q194"/>
      <c r="R194"/>
      <c r="S194" s="32"/>
    </row>
    <row r="195" spans="1:19" ht="12.75">
      <c r="A195" s="8" t="s">
        <v>133</v>
      </c>
      <c r="B195" s="9" t="s">
        <v>134</v>
      </c>
      <c r="C195" s="16">
        <v>9.71211642</v>
      </c>
      <c r="D195" s="17">
        <v>9.787904508160247</v>
      </c>
      <c r="E195" s="17">
        <v>55.048859942567354</v>
      </c>
      <c r="F195" s="18">
        <v>3161</v>
      </c>
      <c r="G195" s="16">
        <v>10.67659839</v>
      </c>
      <c r="H195" s="17">
        <v>8.856872175103707</v>
      </c>
      <c r="I195" s="17">
        <v>54.94186046647766</v>
      </c>
      <c r="J195" s="19">
        <v>3222</v>
      </c>
      <c r="K195" s="20">
        <v>0.11994376008396065</v>
      </c>
      <c r="L195" s="21">
        <f>SUM(K$4:K195)</f>
        <v>53.290942837303696</v>
      </c>
      <c r="O195"/>
      <c r="P195"/>
      <c r="Q195"/>
      <c r="R195"/>
      <c r="S195" s="32"/>
    </row>
    <row r="196" spans="1:19" ht="12.75">
      <c r="A196" s="8" t="s">
        <v>317</v>
      </c>
      <c r="B196" s="9" t="s">
        <v>318</v>
      </c>
      <c r="C196" s="16">
        <v>9.76167575</v>
      </c>
      <c r="D196" s="17">
        <v>9.73558460486471</v>
      </c>
      <c r="E196" s="17">
        <v>73.94350780397517</v>
      </c>
      <c r="F196" s="18">
        <v>46785</v>
      </c>
      <c r="G196" s="16">
        <v>23.70724482</v>
      </c>
      <c r="H196" s="17">
        <v>3.695597971076768</v>
      </c>
      <c r="I196" s="17">
        <v>58.08719112894368</v>
      </c>
      <c r="J196" s="19">
        <v>59408</v>
      </c>
      <c r="K196" s="20">
        <v>0.4026591202818614</v>
      </c>
      <c r="L196" s="21">
        <f>SUM(K$4:K196)</f>
        <v>53.69360195758556</v>
      </c>
      <c r="O196"/>
      <c r="P196"/>
      <c r="Q196"/>
      <c r="R196"/>
      <c r="S196" s="32"/>
    </row>
    <row r="197" spans="1:19" ht="12.75">
      <c r="A197" s="8" t="s">
        <v>311</v>
      </c>
      <c r="B197" s="9" t="s">
        <v>312</v>
      </c>
      <c r="C197" s="16">
        <v>9.85231375</v>
      </c>
      <c r="D197" s="17">
        <v>9.641258208741325</v>
      </c>
      <c r="E197" s="17">
        <v>64.2904729866119</v>
      </c>
      <c r="F197" s="18">
        <v>15235</v>
      </c>
      <c r="G197" s="16">
        <v>23.30861909</v>
      </c>
      <c r="H197" s="17">
        <v>3.7681692929789268</v>
      </c>
      <c r="I197" s="17">
        <v>54.185995151547175</v>
      </c>
      <c r="J197" s="19">
        <v>19422</v>
      </c>
      <c r="K197" s="20">
        <v>0.1945281101361697</v>
      </c>
      <c r="L197" s="21">
        <f>SUM(K$4:K197)</f>
        <v>53.888130067721725</v>
      </c>
      <c r="O197"/>
      <c r="P197"/>
      <c r="Q197"/>
      <c r="R197"/>
      <c r="S197" s="32"/>
    </row>
    <row r="198" spans="1:19" ht="12.75">
      <c r="A198" s="8" t="s">
        <v>305</v>
      </c>
      <c r="B198" s="9" t="s">
        <v>306</v>
      </c>
      <c r="C198" s="16">
        <v>9.8880597</v>
      </c>
      <c r="D198" s="17">
        <v>9.604532656954461</v>
      </c>
      <c r="E198" s="17">
        <v>62.77213354607881</v>
      </c>
      <c r="F198" s="18">
        <v>27872</v>
      </c>
      <c r="G198" s="16">
        <v>23.06013716</v>
      </c>
      <c r="H198" s="17">
        <v>3.8146671237049588</v>
      </c>
      <c r="I198" s="17">
        <v>54.24603662678301</v>
      </c>
      <c r="J198" s="19">
        <v>35286</v>
      </c>
      <c r="K198" s="20">
        <v>0.20962724014673909</v>
      </c>
      <c r="L198" s="21">
        <f>SUM(K$4:K198)</f>
        <v>54.09775730786846</v>
      </c>
      <c r="O198"/>
      <c r="P198"/>
      <c r="Q198"/>
      <c r="R198"/>
      <c r="S198" s="32"/>
    </row>
    <row r="199" spans="1:19" ht="12.75" customHeight="1">
      <c r="A199" s="8" t="s">
        <v>295</v>
      </c>
      <c r="B199" s="9" t="s">
        <v>296</v>
      </c>
      <c r="C199" s="16">
        <v>9.92496106</v>
      </c>
      <c r="D199" s="17">
        <v>9.566897275875334</v>
      </c>
      <c r="E199" s="17">
        <v>64.55064190997376</v>
      </c>
      <c r="F199" s="18">
        <v>28252</v>
      </c>
      <c r="G199" s="16">
        <v>22.517422840000002</v>
      </c>
      <c r="H199" s="17">
        <v>3.919768827299409</v>
      </c>
      <c r="I199" s="17">
        <v>54.68671045305113</v>
      </c>
      <c r="J199" s="19">
        <v>35155</v>
      </c>
      <c r="K199" s="20">
        <v>0.10054945007038463</v>
      </c>
      <c r="L199" s="21">
        <f>SUM(K$4:K199)</f>
        <v>54.198306757938845</v>
      </c>
      <c r="O199"/>
      <c r="P199"/>
      <c r="Q199"/>
      <c r="R199"/>
      <c r="S199" s="32"/>
    </row>
    <row r="200" spans="1:19" ht="12.75">
      <c r="A200" s="8" t="s">
        <v>373</v>
      </c>
      <c r="B200" s="9" t="s">
        <v>374</v>
      </c>
      <c r="C200" s="16">
        <v>9.94949495</v>
      </c>
      <c r="D200" s="17">
        <v>9.542029726858967</v>
      </c>
      <c r="E200" s="17">
        <v>33.75634519016465</v>
      </c>
      <c r="F200" s="18">
        <v>3960</v>
      </c>
      <c r="G200" s="16">
        <v>26.9801085</v>
      </c>
      <c r="H200" s="17">
        <v>3.180274202650169</v>
      </c>
      <c r="I200" s="17">
        <v>33.914209129292416</v>
      </c>
      <c r="J200" s="19">
        <v>5530</v>
      </c>
      <c r="K200" s="20">
        <v>0.07745749005422026</v>
      </c>
      <c r="L200" s="21">
        <f>SUM(K$4:K200)</f>
        <v>54.27576424799307</v>
      </c>
      <c r="O200"/>
      <c r="P200"/>
      <c r="Q200"/>
      <c r="R200"/>
      <c r="S200" s="32"/>
    </row>
    <row r="201" spans="1:19" ht="12.75" customHeight="1">
      <c r="A201" s="8" t="s">
        <v>129</v>
      </c>
      <c r="B201" s="9" t="s">
        <v>130</v>
      </c>
      <c r="C201" s="16">
        <v>10</v>
      </c>
      <c r="D201" s="17">
        <v>9.491221581029905</v>
      </c>
      <c r="E201" s="17">
        <v>61.34020619999999</v>
      </c>
      <c r="F201" s="18">
        <v>1940</v>
      </c>
      <c r="G201" s="16">
        <v>9.9897541</v>
      </c>
      <c r="H201" s="17">
        <v>9.501487470790723</v>
      </c>
      <c r="I201" s="17">
        <v>61.02564106157528</v>
      </c>
      <c r="J201" s="19">
        <v>1952</v>
      </c>
      <c r="K201" s="20">
        <v>0.1259588100881712</v>
      </c>
      <c r="L201" s="21">
        <f>SUM(K$4:K201)</f>
        <v>54.40172305808124</v>
      </c>
      <c r="O201"/>
      <c r="P201"/>
      <c r="Q201"/>
      <c r="R201"/>
      <c r="S201" s="32"/>
    </row>
    <row r="202" spans="1:19" ht="12.75">
      <c r="A202" s="8" t="s">
        <v>377</v>
      </c>
      <c r="B202" s="9" t="s">
        <v>378</v>
      </c>
      <c r="C202" s="16">
        <v>10.09276697</v>
      </c>
      <c r="D202" s="17">
        <v>9.399221380728676</v>
      </c>
      <c r="E202" s="17">
        <v>65.61852106251493</v>
      </c>
      <c r="F202" s="18">
        <v>28674</v>
      </c>
      <c r="G202" s="16">
        <v>27.855675400000003</v>
      </c>
      <c r="H202" s="17">
        <v>3.0627724557659928</v>
      </c>
      <c r="I202" s="17">
        <v>54.10712640627625</v>
      </c>
      <c r="J202" s="19">
        <v>38940</v>
      </c>
      <c r="K202" s="20">
        <v>0.11087889007761523</v>
      </c>
      <c r="L202" s="21">
        <f>SUM(K$4:K202)</f>
        <v>54.51260194815885</v>
      </c>
      <c r="O202"/>
      <c r="P202"/>
      <c r="Q202"/>
      <c r="R202"/>
      <c r="S202" s="32"/>
    </row>
    <row r="203" spans="1:19" ht="12.75">
      <c r="A203" s="8" t="s">
        <v>331</v>
      </c>
      <c r="B203" s="9" t="s">
        <v>332</v>
      </c>
      <c r="C203" s="16">
        <v>10.12353118</v>
      </c>
      <c r="D203" s="17">
        <v>9.3690833805394</v>
      </c>
      <c r="E203" s="17">
        <v>67.85714283950361</v>
      </c>
      <c r="F203" s="18">
        <v>3319</v>
      </c>
      <c r="G203" s="16">
        <v>24.89331437</v>
      </c>
      <c r="H203" s="17">
        <v>3.4933203226330223</v>
      </c>
      <c r="I203" s="17">
        <v>54.85714285576555</v>
      </c>
      <c r="J203" s="19">
        <v>4218</v>
      </c>
      <c r="K203" s="20">
        <v>0.299345620209542</v>
      </c>
      <c r="L203" s="21">
        <f>SUM(K$4:K203)</f>
        <v>54.811947568368396</v>
      </c>
      <c r="O203"/>
      <c r="P203"/>
      <c r="Q203"/>
      <c r="R203"/>
      <c r="S203" s="32"/>
    </row>
    <row r="204" spans="1:19" ht="22.5">
      <c r="A204" s="8" t="s">
        <v>335</v>
      </c>
      <c r="B204" s="9" t="s">
        <v>336</v>
      </c>
      <c r="C204" s="16">
        <v>10.14731506</v>
      </c>
      <c r="D204" s="17">
        <v>9.345908750267254</v>
      </c>
      <c r="E204" s="17">
        <v>66.56259759416596</v>
      </c>
      <c r="F204" s="18">
        <v>31565</v>
      </c>
      <c r="G204" s="16">
        <v>25.024708439999998</v>
      </c>
      <c r="H204" s="17">
        <v>3.4720827048049276</v>
      </c>
      <c r="I204" s="17">
        <v>55.065165866124275</v>
      </c>
      <c r="J204" s="19">
        <v>40472</v>
      </c>
      <c r="K204" s="20">
        <v>0.16805913011764143</v>
      </c>
      <c r="L204" s="21">
        <f>SUM(K$4:K204)</f>
        <v>54.98000669848604</v>
      </c>
      <c r="O204"/>
      <c r="P204"/>
      <c r="Q204"/>
      <c r="R204"/>
      <c r="S204" s="32"/>
    </row>
    <row r="205" spans="1:19" ht="12.75">
      <c r="A205" s="8" t="s">
        <v>355</v>
      </c>
      <c r="B205" s="9" t="s">
        <v>356</v>
      </c>
      <c r="C205" s="16">
        <v>10.14922423</v>
      </c>
      <c r="D205" s="17">
        <v>9.344053190298194</v>
      </c>
      <c r="E205" s="17">
        <v>59.88315483300737</v>
      </c>
      <c r="F205" s="18">
        <v>10119</v>
      </c>
      <c r="G205" s="16">
        <v>25.987898710000003</v>
      </c>
      <c r="H205" s="17">
        <v>3.3229041195448716</v>
      </c>
      <c r="I205" s="17">
        <v>52.80252945083146</v>
      </c>
      <c r="J205" s="19">
        <v>13387</v>
      </c>
      <c r="K205" s="20">
        <v>0.05313036003719126</v>
      </c>
      <c r="L205" s="21">
        <f>SUM(K$4:K205)</f>
        <v>55.03313705852323</v>
      </c>
      <c r="O205"/>
      <c r="P205"/>
      <c r="Q205"/>
      <c r="R205"/>
      <c r="S205" s="32"/>
    </row>
    <row r="206" spans="1:19" ht="12.75">
      <c r="A206" s="8" t="s">
        <v>237</v>
      </c>
      <c r="B206" s="9" t="s">
        <v>238</v>
      </c>
      <c r="C206" s="16">
        <v>10.319104849999999</v>
      </c>
      <c r="D206" s="17">
        <v>9.181688809362043</v>
      </c>
      <c r="E206" s="17">
        <v>36.94779116426945</v>
      </c>
      <c r="F206" s="18">
        <v>2413</v>
      </c>
      <c r="G206" s="16">
        <v>17.45299752</v>
      </c>
      <c r="H206" s="17">
        <v>5.213701059885735</v>
      </c>
      <c r="I206" s="17">
        <v>35.97560976448245</v>
      </c>
      <c r="J206" s="19">
        <v>2819</v>
      </c>
      <c r="K206" s="20">
        <v>0.046803820032762684</v>
      </c>
      <c r="L206" s="21">
        <f>SUM(K$4:K206)</f>
        <v>55.079940878555995</v>
      </c>
      <c r="O206"/>
      <c r="P206"/>
      <c r="Q206"/>
      <c r="R206"/>
      <c r="S206" s="32"/>
    </row>
    <row r="207" spans="1:19" ht="22.5">
      <c r="A207" s="8" t="s">
        <v>375</v>
      </c>
      <c r="B207" s="9" t="s">
        <v>376</v>
      </c>
      <c r="C207" s="16">
        <v>10.32093023</v>
      </c>
      <c r="D207" s="17">
        <v>9.17997318677533</v>
      </c>
      <c r="E207" s="17">
        <v>65.11942315494171</v>
      </c>
      <c r="F207" s="18">
        <v>21500</v>
      </c>
      <c r="G207" s="16">
        <v>27.24793828</v>
      </c>
      <c r="H207" s="17">
        <v>3.1435376325438464</v>
      </c>
      <c r="I207" s="17">
        <v>54.1493775894778</v>
      </c>
      <c r="J207" s="19">
        <v>30072</v>
      </c>
      <c r="K207" s="20">
        <v>0.07631388005341973</v>
      </c>
      <c r="L207" s="21">
        <f>SUM(K$4:K207)</f>
        <v>55.156254758609414</v>
      </c>
      <c r="O207"/>
      <c r="P207"/>
      <c r="Q207"/>
      <c r="R207"/>
      <c r="S207" s="32"/>
    </row>
    <row r="208" spans="1:19" ht="12.75">
      <c r="A208" s="8" t="s">
        <v>387</v>
      </c>
      <c r="B208" s="9" t="s">
        <v>388</v>
      </c>
      <c r="C208" s="16">
        <v>10.43022367</v>
      </c>
      <c r="D208" s="17">
        <v>9.078344607735486</v>
      </c>
      <c r="E208" s="17">
        <v>68.32533467616425</v>
      </c>
      <c r="F208" s="18">
        <v>37957</v>
      </c>
      <c r="G208" s="16">
        <v>28.70562285</v>
      </c>
      <c r="H208" s="17">
        <v>2.9554956424474863</v>
      </c>
      <c r="I208" s="17">
        <v>54.82909380591963</v>
      </c>
      <c r="J208" s="19">
        <v>52589</v>
      </c>
      <c r="K208" s="20">
        <v>0.14378873010065213</v>
      </c>
      <c r="L208" s="21">
        <f>SUM(K$4:K208)</f>
        <v>55.30004348871007</v>
      </c>
      <c r="O208"/>
      <c r="P208"/>
      <c r="Q208"/>
      <c r="R208"/>
      <c r="S208" s="32"/>
    </row>
    <row r="209" spans="1:19" ht="12.75">
      <c r="A209" s="8" t="s">
        <v>393</v>
      </c>
      <c r="B209" s="9" t="s">
        <v>394</v>
      </c>
      <c r="C209" s="16">
        <v>10.48275862</v>
      </c>
      <c r="D209" s="17">
        <v>9.03024732555908</v>
      </c>
      <c r="E209" s="17">
        <v>43.42105265417244</v>
      </c>
      <c r="F209" s="18">
        <v>725</v>
      </c>
      <c r="G209" s="16">
        <v>29.396092359999997</v>
      </c>
      <c r="H209" s="17">
        <v>2.8728640391330997</v>
      </c>
      <c r="I209" s="17">
        <v>42.90030210668449</v>
      </c>
      <c r="J209" s="19">
        <v>1126</v>
      </c>
      <c r="K209" s="20">
        <v>0.06778739004745118</v>
      </c>
      <c r="L209" s="21">
        <f>SUM(K$4:K209)</f>
        <v>55.367830878757516</v>
      </c>
      <c r="O209"/>
      <c r="P209"/>
      <c r="Q209"/>
      <c r="R209"/>
      <c r="S209" s="32"/>
    </row>
    <row r="210" spans="1:19" ht="12.75">
      <c r="A210" s="8" t="s">
        <v>361</v>
      </c>
      <c r="B210" s="9" t="s">
        <v>362</v>
      </c>
      <c r="C210" s="16">
        <v>10.483772700000001</v>
      </c>
      <c r="D210" s="17">
        <v>9.029323642768269</v>
      </c>
      <c r="E210" s="17">
        <v>66.2921348593261</v>
      </c>
      <c r="F210" s="18">
        <v>24619</v>
      </c>
      <c r="G210" s="16">
        <v>26.230212299999998</v>
      </c>
      <c r="H210" s="17">
        <v>3.287084936235526</v>
      </c>
      <c r="I210" s="17">
        <v>54.643274846845216</v>
      </c>
      <c r="J210" s="19">
        <v>32596</v>
      </c>
      <c r="K210" s="20">
        <v>0.2433279801703296</v>
      </c>
      <c r="L210" s="21">
        <f>SUM(K$4:K210)</f>
        <v>55.611158858927844</v>
      </c>
      <c r="O210"/>
      <c r="P210"/>
      <c r="Q210"/>
      <c r="R210"/>
      <c r="S210" s="32"/>
    </row>
    <row r="211" spans="1:19" ht="12.75">
      <c r="A211" s="8" t="s">
        <v>313</v>
      </c>
      <c r="B211" s="9" t="s">
        <v>314</v>
      </c>
      <c r="C211" s="16">
        <v>10.48776428</v>
      </c>
      <c r="D211" s="17">
        <v>9.02568961396845</v>
      </c>
      <c r="E211" s="17">
        <v>64.20634919552782</v>
      </c>
      <c r="F211" s="18">
        <v>24028</v>
      </c>
      <c r="G211" s="16">
        <v>23.369886400000002</v>
      </c>
      <c r="H211" s="17">
        <v>3.7568554361831916</v>
      </c>
      <c r="I211" s="17">
        <v>55.212138258404195</v>
      </c>
      <c r="J211" s="19">
        <v>30458</v>
      </c>
      <c r="K211" s="20">
        <v>0.1487103901040973</v>
      </c>
      <c r="L211" s="21">
        <f>SUM(K$4:K211)</f>
        <v>55.759869249031944</v>
      </c>
      <c r="O211"/>
      <c r="P211"/>
      <c r="Q211"/>
      <c r="R211"/>
      <c r="S211" s="32"/>
    </row>
    <row r="212" spans="1:19" ht="12.75">
      <c r="A212" s="8" t="s">
        <v>257</v>
      </c>
      <c r="B212" s="9" t="s">
        <v>258</v>
      </c>
      <c r="C212" s="16">
        <v>10.51454139</v>
      </c>
      <c r="D212" s="17">
        <v>9.001382361646469</v>
      </c>
      <c r="E212" s="17">
        <v>37.588652487665605</v>
      </c>
      <c r="F212" s="18">
        <v>1341</v>
      </c>
      <c r="G212" s="16">
        <v>19.10828025</v>
      </c>
      <c r="H212" s="17">
        <v>4.715675005084533</v>
      </c>
      <c r="I212" s="17">
        <v>33.333333333333336</v>
      </c>
      <c r="J212" s="19">
        <v>1727</v>
      </c>
      <c r="K212" s="20">
        <v>0.06247163004373015</v>
      </c>
      <c r="L212" s="21">
        <f>SUM(K$4:K212)</f>
        <v>55.822340879075675</v>
      </c>
      <c r="O212"/>
      <c r="P212"/>
      <c r="Q212"/>
      <c r="R212"/>
      <c r="S212" s="32"/>
    </row>
    <row r="213" spans="1:19" ht="12.75" customHeight="1">
      <c r="A213" s="8" t="s">
        <v>137</v>
      </c>
      <c r="B213" s="9" t="s">
        <v>138</v>
      </c>
      <c r="C213" s="16">
        <v>10.5453852</v>
      </c>
      <c r="D213" s="17">
        <v>8.973536334402876</v>
      </c>
      <c r="E213" s="17">
        <v>71.24773962737748</v>
      </c>
      <c r="F213" s="18">
        <v>5244</v>
      </c>
      <c r="G213" s="16">
        <v>10.746155309999999</v>
      </c>
      <c r="H213" s="17">
        <v>8.796181940050145</v>
      </c>
      <c r="I213" s="17">
        <v>70.67137809680511</v>
      </c>
      <c r="J213" s="19">
        <v>5267</v>
      </c>
      <c r="K213" s="20">
        <v>0.14819360010373556</v>
      </c>
      <c r="L213" s="21">
        <f>SUM(K$4:K213)</f>
        <v>55.97053447917941</v>
      </c>
      <c r="O213"/>
      <c r="P213"/>
      <c r="Q213"/>
      <c r="R213"/>
      <c r="S213" s="32"/>
    </row>
    <row r="214" spans="1:19" ht="22.5">
      <c r="A214" s="8" t="s">
        <v>299</v>
      </c>
      <c r="B214" s="9" t="s">
        <v>300</v>
      </c>
      <c r="C214" s="16">
        <v>10.63829787</v>
      </c>
      <c r="D214" s="17">
        <v>8.890628812567742</v>
      </c>
      <c r="E214" s="17">
        <v>73.07692306607693</v>
      </c>
      <c r="F214" s="18">
        <v>4888</v>
      </c>
      <c r="G214" s="16">
        <v>22.55278311</v>
      </c>
      <c r="H214" s="17">
        <v>3.9127679063392775</v>
      </c>
      <c r="I214" s="17">
        <v>59.078014163547735</v>
      </c>
      <c r="J214" s="19">
        <v>6252</v>
      </c>
      <c r="K214" s="20">
        <v>0.46643365032650363</v>
      </c>
      <c r="L214" s="21">
        <f>SUM(K$4:K214)</f>
        <v>56.436968129505914</v>
      </c>
      <c r="O214"/>
      <c r="P214"/>
      <c r="Q214"/>
      <c r="R214"/>
      <c r="S214" s="32"/>
    </row>
    <row r="215" spans="1:19" ht="12.75">
      <c r="A215" s="8" t="s">
        <v>135</v>
      </c>
      <c r="B215" s="9" t="s">
        <v>136</v>
      </c>
      <c r="C215" s="16">
        <v>10.68579113</v>
      </c>
      <c r="D215" s="17">
        <v>8.848806009698805</v>
      </c>
      <c r="E215" s="17">
        <v>75.75503356835222</v>
      </c>
      <c r="F215" s="18">
        <v>11155</v>
      </c>
      <c r="G215" s="16">
        <v>10.68579113</v>
      </c>
      <c r="H215" s="17">
        <v>8.848806009698805</v>
      </c>
      <c r="I215" s="17">
        <v>75.75503356835222</v>
      </c>
      <c r="J215" s="19">
        <v>11155</v>
      </c>
      <c r="K215" s="20">
        <v>0.9423475006596435</v>
      </c>
      <c r="L215" s="21">
        <f>SUM(K$4:K215)</f>
        <v>57.37931563016556</v>
      </c>
      <c r="O215"/>
      <c r="P215"/>
      <c r="Q215"/>
      <c r="R215"/>
      <c r="S215" s="32"/>
    </row>
    <row r="216" spans="1:19" ht="22.5">
      <c r="A216" s="8" t="s">
        <v>149</v>
      </c>
      <c r="B216" s="9" t="s">
        <v>150</v>
      </c>
      <c r="C216" s="16">
        <v>10.71735765</v>
      </c>
      <c r="D216" s="17">
        <v>8.821213201512549</v>
      </c>
      <c r="E216" s="17">
        <v>72.39165327285686</v>
      </c>
      <c r="F216" s="18">
        <v>5813</v>
      </c>
      <c r="G216" s="16">
        <v>11.27705991</v>
      </c>
      <c r="H216" s="17">
        <v>8.357590926298231</v>
      </c>
      <c r="I216" s="17">
        <v>70.0892857099311</v>
      </c>
      <c r="J216" s="19">
        <v>5959</v>
      </c>
      <c r="K216" s="20">
        <v>0.7084747204959324</v>
      </c>
      <c r="L216" s="21">
        <f>SUM(K$4:K216)</f>
        <v>58.08779035066149</v>
      </c>
      <c r="O216"/>
      <c r="P216"/>
      <c r="Q216"/>
      <c r="R216"/>
      <c r="S216" s="32"/>
    </row>
    <row r="217" spans="1:19" ht="12.75">
      <c r="A217" s="8" t="s">
        <v>261</v>
      </c>
      <c r="B217" s="9" t="s">
        <v>262</v>
      </c>
      <c r="C217" s="16">
        <v>10.78923358</v>
      </c>
      <c r="D217" s="17">
        <v>8.758986968401356</v>
      </c>
      <c r="E217" s="17">
        <v>70.82452431250451</v>
      </c>
      <c r="F217" s="18">
        <v>4384</v>
      </c>
      <c r="G217" s="16">
        <v>19.28480204</v>
      </c>
      <c r="H217" s="17">
        <v>4.667590499171483</v>
      </c>
      <c r="I217" s="17">
        <v>59.50804161871084</v>
      </c>
      <c r="J217" s="19">
        <v>5481</v>
      </c>
      <c r="K217" s="20">
        <v>0.15376963010763878</v>
      </c>
      <c r="L217" s="21">
        <f>SUM(K$4:K217)</f>
        <v>58.24155998076913</v>
      </c>
      <c r="O217"/>
      <c r="P217"/>
      <c r="Q217"/>
      <c r="R217"/>
      <c r="S217" s="32"/>
    </row>
    <row r="218" spans="1:19" ht="12.75">
      <c r="A218" s="8" t="s">
        <v>223</v>
      </c>
      <c r="B218" s="9" t="s">
        <v>224</v>
      </c>
      <c r="C218" s="16">
        <v>11.07594937</v>
      </c>
      <c r="D218" s="17">
        <v>8.518791376744549</v>
      </c>
      <c r="E218" s="17">
        <v>65.71428573234284</v>
      </c>
      <c r="F218" s="18">
        <v>316</v>
      </c>
      <c r="G218" s="16">
        <v>16.62337662</v>
      </c>
      <c r="H218" s="17">
        <v>5.500483156142469</v>
      </c>
      <c r="I218" s="17">
        <v>54.68750000563964</v>
      </c>
      <c r="J218" s="19">
        <v>385</v>
      </c>
      <c r="K218" s="20">
        <v>0.08793091006155165</v>
      </c>
      <c r="L218" s="21">
        <f>SUM(K$4:K218)</f>
        <v>58.329490890830684</v>
      </c>
      <c r="O218"/>
      <c r="P218"/>
      <c r="Q218"/>
      <c r="R218"/>
      <c r="S218" s="32"/>
    </row>
    <row r="219" spans="1:19" ht="15" customHeight="1">
      <c r="A219" s="8" t="s">
        <v>235</v>
      </c>
      <c r="B219" s="9" t="s">
        <v>236</v>
      </c>
      <c r="C219" s="16">
        <v>11.122881360000001</v>
      </c>
      <c r="D219" s="17">
        <v>8.480652175211995</v>
      </c>
      <c r="E219" s="17">
        <v>72.06349207348148</v>
      </c>
      <c r="F219" s="18">
        <v>2832</v>
      </c>
      <c r="G219" s="16">
        <v>17.45254133</v>
      </c>
      <c r="H219" s="17">
        <v>5.213851286894376</v>
      </c>
      <c r="I219" s="17">
        <v>61.754385966118555</v>
      </c>
      <c r="J219" s="19">
        <v>3266</v>
      </c>
      <c r="K219" s="20">
        <v>0.11886059008320243</v>
      </c>
      <c r="L219" s="21">
        <f>SUM(K$4:K219)</f>
        <v>58.448351480913885</v>
      </c>
      <c r="O219"/>
      <c r="P219"/>
      <c r="Q219"/>
      <c r="R219"/>
      <c r="S219" s="32"/>
    </row>
    <row r="220" spans="1:19" ht="12.75">
      <c r="A220" s="8" t="s">
        <v>145</v>
      </c>
      <c r="B220" s="9" t="s">
        <v>146</v>
      </c>
      <c r="C220" s="16">
        <v>11.131725419999999</v>
      </c>
      <c r="D220" s="17">
        <v>8.473501032240884</v>
      </c>
      <c r="E220" s="17">
        <v>83.33333333333334</v>
      </c>
      <c r="F220" s="18">
        <v>539</v>
      </c>
      <c r="G220" s="16">
        <v>11.131725419999999</v>
      </c>
      <c r="H220" s="17">
        <v>8.473501032240884</v>
      </c>
      <c r="I220" s="17">
        <v>83.33333333333334</v>
      </c>
      <c r="J220" s="19">
        <v>539</v>
      </c>
      <c r="K220" s="20">
        <v>0.031922670022345875</v>
      </c>
      <c r="L220" s="21">
        <f>SUM(K$4:K220)</f>
        <v>58.48027415093623</v>
      </c>
      <c r="O220"/>
      <c r="P220"/>
      <c r="Q220"/>
      <c r="R220"/>
      <c r="S220" s="32"/>
    </row>
    <row r="221" spans="1:19" ht="12.75">
      <c r="A221" s="8" t="s">
        <v>359</v>
      </c>
      <c r="B221" s="9" t="s">
        <v>360</v>
      </c>
      <c r="C221" s="16">
        <v>11.22212998</v>
      </c>
      <c r="D221" s="17">
        <v>8.40104727713867</v>
      </c>
      <c r="E221" s="17">
        <v>62.298546910967076</v>
      </c>
      <c r="F221" s="18">
        <v>33728</v>
      </c>
      <c r="G221" s="16">
        <v>26.17119334</v>
      </c>
      <c r="H221" s="17">
        <v>3.295748655262983</v>
      </c>
      <c r="I221" s="17">
        <v>53.35954864028375</v>
      </c>
      <c r="J221" s="19">
        <v>44698</v>
      </c>
      <c r="K221" s="20">
        <v>0.19790916013853643</v>
      </c>
      <c r="L221" s="21">
        <f>SUM(K$4:K221)</f>
        <v>58.67818331107477</v>
      </c>
      <c r="O221"/>
      <c r="P221"/>
      <c r="Q221"/>
      <c r="R221"/>
      <c r="S221" s="32"/>
    </row>
    <row r="222" spans="1:19" ht="12.75">
      <c r="A222" s="8" t="s">
        <v>343</v>
      </c>
      <c r="B222" s="9" t="s">
        <v>344</v>
      </c>
      <c r="C222" s="16">
        <v>11.464292480000001</v>
      </c>
      <c r="D222" s="17">
        <v>8.21259177173672</v>
      </c>
      <c r="E222" s="17">
        <v>66.02775943832167</v>
      </c>
      <c r="F222" s="18">
        <v>26395</v>
      </c>
      <c r="G222" s="16">
        <v>25.82842252</v>
      </c>
      <c r="H222" s="17">
        <v>3.346841609686229</v>
      </c>
      <c r="I222" s="17">
        <v>55.23962394123014</v>
      </c>
      <c r="J222" s="19">
        <v>33769</v>
      </c>
      <c r="K222" s="20">
        <v>0.09929419006950596</v>
      </c>
      <c r="L222" s="21">
        <f>SUM(K$4:K222)</f>
        <v>58.777477501144276</v>
      </c>
      <c r="O222"/>
      <c r="P222"/>
      <c r="Q222"/>
      <c r="R222"/>
      <c r="S222" s="32"/>
    </row>
    <row r="223" spans="1:19" ht="12.75">
      <c r="A223" s="8" t="s">
        <v>179</v>
      </c>
      <c r="B223" s="9" t="s">
        <v>180</v>
      </c>
      <c r="C223" s="16">
        <v>11.48074952</v>
      </c>
      <c r="D223" s="17">
        <v>8.20007271613677</v>
      </c>
      <c r="E223" s="17">
        <v>80.14026136497378</v>
      </c>
      <c r="F223" s="18">
        <v>27324</v>
      </c>
      <c r="G223" s="16">
        <v>13.21986397</v>
      </c>
      <c r="H223" s="17">
        <v>7.052562276635056</v>
      </c>
      <c r="I223" s="17">
        <v>75.00000001891092</v>
      </c>
      <c r="J223" s="19">
        <v>29259</v>
      </c>
      <c r="K223" s="20">
        <v>0.09121282006384898</v>
      </c>
      <c r="L223" s="21">
        <f>SUM(K$4:K223)</f>
        <v>58.86869032120813</v>
      </c>
      <c r="O223"/>
      <c r="P223"/>
      <c r="Q223"/>
      <c r="R223"/>
      <c r="S223" s="32"/>
    </row>
    <row r="224" spans="1:19" ht="22.5">
      <c r="A224" s="8" t="s">
        <v>347</v>
      </c>
      <c r="B224" s="9" t="s">
        <v>348</v>
      </c>
      <c r="C224" s="16">
        <v>11.56441811</v>
      </c>
      <c r="D224" s="17">
        <v>8.136975418592415</v>
      </c>
      <c r="E224" s="17">
        <v>66.62265646844551</v>
      </c>
      <c r="F224" s="18">
        <v>32747</v>
      </c>
      <c r="G224" s="16">
        <v>25.935816459999998</v>
      </c>
      <c r="H224" s="17">
        <v>3.3306896142703173</v>
      </c>
      <c r="I224" s="17">
        <v>55.716715925587636</v>
      </c>
      <c r="J224" s="19">
        <v>43064</v>
      </c>
      <c r="K224" s="20">
        <v>0.21897134015328</v>
      </c>
      <c r="L224" s="21">
        <f>SUM(K$4:K224)</f>
        <v>59.08766166136141</v>
      </c>
      <c r="O224"/>
      <c r="P224"/>
      <c r="Q224"/>
      <c r="R224"/>
      <c r="S224" s="32"/>
    </row>
    <row r="225" spans="2:19" ht="12.75">
      <c r="B225" s="23"/>
      <c r="C225" s="17"/>
      <c r="D225" s="17"/>
      <c r="E225" s="17"/>
      <c r="F225" s="18"/>
      <c r="G225" s="17"/>
      <c r="H225" s="17"/>
      <c r="I225" s="17"/>
      <c r="J225" s="19"/>
      <c r="K225" s="22"/>
      <c r="L225" s="21"/>
      <c r="O225"/>
      <c r="P225"/>
      <c r="Q225"/>
      <c r="R225"/>
      <c r="S225" s="32"/>
    </row>
    <row r="226" spans="2:19" ht="12.75">
      <c r="B226" s="9"/>
      <c r="C226" s="17"/>
      <c r="D226" s="17"/>
      <c r="E226" s="17"/>
      <c r="F226" s="18"/>
      <c r="G226" s="17"/>
      <c r="H226" s="17"/>
      <c r="I226" s="17"/>
      <c r="J226" s="19"/>
      <c r="K226" s="22"/>
      <c r="L226" s="21"/>
      <c r="O226"/>
      <c r="P226"/>
      <c r="Q226"/>
      <c r="R226"/>
      <c r="S226" s="32"/>
    </row>
    <row r="227" spans="2:19" ht="12.75">
      <c r="B227" s="9"/>
      <c r="C227" s="17"/>
      <c r="D227" s="17"/>
      <c r="E227" s="17"/>
      <c r="F227" s="18"/>
      <c r="G227" s="17"/>
      <c r="H227" s="17"/>
      <c r="I227" s="17"/>
      <c r="J227" s="19"/>
      <c r="K227" s="22"/>
      <c r="L227" s="21"/>
      <c r="O227"/>
      <c r="P227"/>
      <c r="Q227"/>
      <c r="R227"/>
      <c r="S227" s="32"/>
    </row>
    <row r="228" spans="1:19" ht="12.75" customHeight="1" thickBot="1">
      <c r="A228" s="35" t="s">
        <v>557</v>
      </c>
      <c r="B228" s="35"/>
      <c r="C228" s="35"/>
      <c r="D228" s="35"/>
      <c r="E228" s="35"/>
      <c r="F228" s="35"/>
      <c r="G228" s="35"/>
      <c r="H228" s="35"/>
      <c r="I228" s="35"/>
      <c r="J228" s="35"/>
      <c r="K228" s="35"/>
      <c r="L228" s="35"/>
      <c r="O228"/>
      <c r="P228"/>
      <c r="Q228"/>
      <c r="R228"/>
      <c r="S228" s="32"/>
    </row>
    <row r="229" spans="1:19" ht="13.5" thickTop="1">
      <c r="A229" s="2"/>
      <c r="B229" s="3"/>
      <c r="C229" s="36" t="s">
        <v>552</v>
      </c>
      <c r="D229" s="37"/>
      <c r="E229" s="37"/>
      <c r="F229" s="38"/>
      <c r="G229" s="36" t="s">
        <v>553</v>
      </c>
      <c r="H229" s="37"/>
      <c r="I229" s="37"/>
      <c r="J229" s="38"/>
      <c r="K229" s="4"/>
      <c r="L229" s="3"/>
      <c r="O229"/>
      <c r="P229"/>
      <c r="Q229"/>
      <c r="R229"/>
      <c r="S229" s="32"/>
    </row>
    <row r="230" spans="1:19" ht="12.75">
      <c r="A230" s="5" t="s">
        <v>547</v>
      </c>
      <c r="B230" s="6" t="s">
        <v>548</v>
      </c>
      <c r="C230" s="7" t="s">
        <v>549</v>
      </c>
      <c r="D230" s="6" t="s">
        <v>550</v>
      </c>
      <c r="E230" s="6" t="s">
        <v>551</v>
      </c>
      <c r="F230" s="6" t="s">
        <v>554</v>
      </c>
      <c r="G230" s="7" t="s">
        <v>549</v>
      </c>
      <c r="H230" s="6" t="s">
        <v>550</v>
      </c>
      <c r="I230" s="6" t="s">
        <v>551</v>
      </c>
      <c r="J230" s="6" t="s">
        <v>554</v>
      </c>
      <c r="K230" s="7" t="s">
        <v>0</v>
      </c>
      <c r="L230" s="6" t="s">
        <v>545</v>
      </c>
      <c r="O230"/>
      <c r="P230"/>
      <c r="Q230"/>
      <c r="R230"/>
      <c r="S230" s="32"/>
    </row>
    <row r="231" spans="1:19" ht="22.5">
      <c r="A231" s="8" t="s">
        <v>395</v>
      </c>
      <c r="B231" s="9" t="s">
        <v>396</v>
      </c>
      <c r="C231" s="16">
        <v>11.67293233</v>
      </c>
      <c r="D231" s="17">
        <v>8.056486720974608</v>
      </c>
      <c r="E231" s="17">
        <v>62.64090176333532</v>
      </c>
      <c r="F231" s="18">
        <v>37240</v>
      </c>
      <c r="G231" s="16">
        <v>29.442960699999997</v>
      </c>
      <c r="H231" s="17">
        <v>2.867393911594526</v>
      </c>
      <c r="I231" s="17">
        <v>53.60891539008848</v>
      </c>
      <c r="J231" s="19">
        <v>52420</v>
      </c>
      <c r="K231" s="20">
        <v>0.43520172030464127</v>
      </c>
      <c r="L231" s="21">
        <f>SUM(K$4:K231)</f>
        <v>59.52286338166605</v>
      </c>
      <c r="O231"/>
      <c r="P231"/>
      <c r="Q231"/>
      <c r="R231"/>
      <c r="S231" s="32"/>
    </row>
    <row r="232" spans="1:19" ht="12.75">
      <c r="A232" s="8" t="s">
        <v>203</v>
      </c>
      <c r="B232" s="9" t="s">
        <v>204</v>
      </c>
      <c r="C232" s="16">
        <v>11.730376419999999</v>
      </c>
      <c r="D232" s="17">
        <v>8.01448047477535</v>
      </c>
      <c r="E232" s="17">
        <v>73.24093816249419</v>
      </c>
      <c r="F232" s="18">
        <v>23989</v>
      </c>
      <c r="G232" s="16">
        <v>15.444243329999999</v>
      </c>
      <c r="H232" s="17">
        <v>5.960931092783155</v>
      </c>
      <c r="I232" s="17">
        <v>66.49681528942861</v>
      </c>
      <c r="J232" s="19">
        <v>25414</v>
      </c>
      <c r="K232" s="20">
        <v>0.1957964201370575</v>
      </c>
      <c r="L232" s="21">
        <f>SUM(K$4:K232)</f>
        <v>59.718659801803106</v>
      </c>
      <c r="O232"/>
      <c r="P232"/>
      <c r="Q232"/>
      <c r="R232"/>
      <c r="S232" s="32"/>
    </row>
    <row r="233" spans="1:19" ht="22.5">
      <c r="A233" s="8" t="s">
        <v>415</v>
      </c>
      <c r="B233" s="9" t="s">
        <v>416</v>
      </c>
      <c r="C233" s="16">
        <v>11.81242999</v>
      </c>
      <c r="D233" s="17">
        <v>7.955186050505023</v>
      </c>
      <c r="E233" s="17">
        <v>61.711942589289414</v>
      </c>
      <c r="F233" s="18">
        <v>33033</v>
      </c>
      <c r="G233" s="16">
        <v>31.595684979999998</v>
      </c>
      <c r="H233" s="17">
        <v>2.633420413289556</v>
      </c>
      <c r="I233" s="17">
        <v>53.0688770505234</v>
      </c>
      <c r="J233" s="19">
        <v>48111</v>
      </c>
      <c r="K233" s="20">
        <v>0.29733096020813177</v>
      </c>
      <c r="L233" s="21">
        <f>SUM(K$4:K233)</f>
        <v>60.015990762011235</v>
      </c>
      <c r="O233"/>
      <c r="P233"/>
      <c r="Q233"/>
      <c r="R233"/>
      <c r="S233" s="32"/>
    </row>
    <row r="234" spans="1:19" ht="12.75">
      <c r="A234" s="8" t="s">
        <v>357</v>
      </c>
      <c r="B234" s="9" t="s">
        <v>358</v>
      </c>
      <c r="C234" s="16">
        <v>11.82268425</v>
      </c>
      <c r="D234" s="17">
        <v>7.947833782718591</v>
      </c>
      <c r="E234" s="17">
        <v>69.34881791387703</v>
      </c>
      <c r="F234" s="18">
        <v>40786</v>
      </c>
      <c r="G234" s="16">
        <v>26.104595269999997</v>
      </c>
      <c r="H234" s="17">
        <v>3.3055715759493998</v>
      </c>
      <c r="I234" s="17">
        <v>57.015541003635725</v>
      </c>
      <c r="J234" s="19">
        <v>52010</v>
      </c>
      <c r="K234" s="20">
        <v>0.4341077103038755</v>
      </c>
      <c r="L234" s="21">
        <f>SUM(K$4:K234)</f>
        <v>60.45009847231511</v>
      </c>
      <c r="O234"/>
      <c r="P234"/>
      <c r="Q234"/>
      <c r="R234"/>
      <c r="S234" s="32"/>
    </row>
    <row r="235" spans="1:19" ht="12.75">
      <c r="A235" s="8" t="s">
        <v>321</v>
      </c>
      <c r="B235" s="9" t="s">
        <v>322</v>
      </c>
      <c r="C235" s="16">
        <v>11.89649184</v>
      </c>
      <c r="D235" s="17">
        <v>7.895287415748334</v>
      </c>
      <c r="E235" s="17">
        <v>66.64233576832541</v>
      </c>
      <c r="F235" s="18">
        <v>23032</v>
      </c>
      <c r="G235" s="16">
        <v>24.126151619999998</v>
      </c>
      <c r="H235" s="17">
        <v>3.6219008648943345</v>
      </c>
      <c r="I235" s="17">
        <v>56.23569794178388</v>
      </c>
      <c r="J235" s="19">
        <v>28981</v>
      </c>
      <c r="K235" s="20">
        <v>0.10782721007547907</v>
      </c>
      <c r="L235" s="21">
        <f>SUM(K$4:K235)</f>
        <v>60.55792568239059</v>
      </c>
      <c r="O235"/>
      <c r="P235"/>
      <c r="Q235"/>
      <c r="R235"/>
      <c r="S235" s="32"/>
    </row>
    <row r="236" spans="1:19" ht="12.75">
      <c r="A236" s="8" t="s">
        <v>451</v>
      </c>
      <c r="B236" s="9" t="s">
        <v>452</v>
      </c>
      <c r="C236" s="16">
        <v>12.04573657</v>
      </c>
      <c r="D236" s="17">
        <v>7.790999254328793</v>
      </c>
      <c r="E236" s="17">
        <v>64.23841061966706</v>
      </c>
      <c r="F236" s="18">
        <v>11282</v>
      </c>
      <c r="G236" s="16">
        <v>35.75505079</v>
      </c>
      <c r="H236" s="17">
        <v>2.260055159778789</v>
      </c>
      <c r="I236" s="17">
        <v>53.168395848893155</v>
      </c>
      <c r="J236" s="19">
        <v>17522</v>
      </c>
      <c r="K236" s="20">
        <v>0.11926873008348814</v>
      </c>
      <c r="L236" s="21">
        <f>SUM(K$4:K236)</f>
        <v>60.67719441247408</v>
      </c>
      <c r="O236"/>
      <c r="P236"/>
      <c r="Q236"/>
      <c r="R236"/>
      <c r="S236" s="32"/>
    </row>
    <row r="237" spans="1:19" ht="22.5">
      <c r="A237" s="8" t="s">
        <v>383</v>
      </c>
      <c r="B237" s="9" t="s">
        <v>384</v>
      </c>
      <c r="C237" s="16">
        <v>12.34747565</v>
      </c>
      <c r="D237" s="17">
        <v>7.5878420941776055</v>
      </c>
      <c r="E237" s="17">
        <v>67.81504987215746</v>
      </c>
      <c r="F237" s="18">
        <v>8933</v>
      </c>
      <c r="G237" s="16">
        <v>28.181049070000004</v>
      </c>
      <c r="H237" s="17">
        <v>3.0209490348335124</v>
      </c>
      <c r="I237" s="17">
        <v>55.11858299319161</v>
      </c>
      <c r="J237" s="19">
        <v>11820</v>
      </c>
      <c r="K237" s="20">
        <v>0.10527414007369192</v>
      </c>
      <c r="L237" s="21">
        <f>SUM(K$4:K237)</f>
        <v>60.78246855254777</v>
      </c>
      <c r="O237"/>
      <c r="P237"/>
      <c r="Q237"/>
      <c r="R237"/>
      <c r="S237" s="32"/>
    </row>
    <row r="238" spans="1:19" ht="12.75">
      <c r="A238" s="8" t="s">
        <v>253</v>
      </c>
      <c r="B238" s="9" t="s">
        <v>254</v>
      </c>
      <c r="C238" s="16">
        <v>12.349434989999999</v>
      </c>
      <c r="D238" s="17">
        <v>7.586555287984787</v>
      </c>
      <c r="E238" s="17">
        <v>67.7727501442558</v>
      </c>
      <c r="F238" s="18">
        <v>32212</v>
      </c>
      <c r="G238" s="16">
        <v>18.91657403</v>
      </c>
      <c r="H238" s="17">
        <v>4.76890799177468</v>
      </c>
      <c r="I238" s="17">
        <v>59.968467820914405</v>
      </c>
      <c r="J238" s="19">
        <v>36883</v>
      </c>
      <c r="K238" s="20">
        <v>0.1414220100989954</v>
      </c>
      <c r="L238" s="21">
        <f>SUM(K$4:K238)</f>
        <v>60.92389056264676</v>
      </c>
      <c r="O238"/>
      <c r="P238"/>
      <c r="Q238"/>
      <c r="R238"/>
      <c r="S238" s="32"/>
    </row>
    <row r="239" spans="1:19" ht="12.75" customHeight="1">
      <c r="A239" s="8" t="s">
        <v>167</v>
      </c>
      <c r="B239" s="9" t="s">
        <v>168</v>
      </c>
      <c r="C239" s="16">
        <v>12.35119048</v>
      </c>
      <c r="D239" s="17">
        <v>7.585402707509063</v>
      </c>
      <c r="E239" s="17">
        <v>77.28055077327251</v>
      </c>
      <c r="F239" s="18">
        <v>9408</v>
      </c>
      <c r="G239" s="16">
        <v>12.82697762</v>
      </c>
      <c r="H239" s="17">
        <v>7.284632782991507</v>
      </c>
      <c r="I239" s="17">
        <v>75.26617529094901</v>
      </c>
      <c r="J239" s="19">
        <v>9519</v>
      </c>
      <c r="K239" s="20">
        <v>1.2587166808811021</v>
      </c>
      <c r="L239" s="21">
        <f>SUM(K$4:K239)</f>
        <v>62.18260724352786</v>
      </c>
      <c r="O239"/>
      <c r="P239"/>
      <c r="Q239"/>
      <c r="R239"/>
      <c r="S239" s="32"/>
    </row>
    <row r="240" spans="1:19" ht="12.75">
      <c r="A240" s="8" t="s">
        <v>163</v>
      </c>
      <c r="B240" s="9" t="s">
        <v>164</v>
      </c>
      <c r="C240" s="16">
        <v>12.56813081</v>
      </c>
      <c r="D240" s="17">
        <v>7.445443489619938</v>
      </c>
      <c r="E240" s="17">
        <v>79.33673472006136</v>
      </c>
      <c r="F240" s="18">
        <v>3119</v>
      </c>
      <c r="G240" s="16">
        <v>12.759924389999998</v>
      </c>
      <c r="H240" s="17">
        <v>7.325665034150462</v>
      </c>
      <c r="I240" s="17">
        <v>78.5185185399978</v>
      </c>
      <c r="J240" s="19">
        <v>3174</v>
      </c>
      <c r="K240" s="20">
        <v>0.13980108009786077</v>
      </c>
      <c r="L240" s="21">
        <f>SUM(K$4:K240)</f>
        <v>62.32240832362572</v>
      </c>
      <c r="O240"/>
      <c r="P240"/>
      <c r="Q240"/>
      <c r="R240"/>
      <c r="S240" s="32"/>
    </row>
    <row r="241" spans="1:19" ht="12.75" customHeight="1">
      <c r="A241" s="8" t="s">
        <v>423</v>
      </c>
      <c r="B241" s="9" t="s">
        <v>424</v>
      </c>
      <c r="C241" s="16">
        <v>12.65067831</v>
      </c>
      <c r="D241" s="17">
        <v>7.39344667068778</v>
      </c>
      <c r="E241" s="17">
        <v>68.92430278789983</v>
      </c>
      <c r="F241" s="18">
        <v>23809</v>
      </c>
      <c r="G241" s="16">
        <v>32.937582850000005</v>
      </c>
      <c r="H241" s="17">
        <v>2.502838212196304</v>
      </c>
      <c r="I241" s="17">
        <v>54.64566930113999</v>
      </c>
      <c r="J241" s="19">
        <v>34702</v>
      </c>
      <c r="K241" s="20">
        <v>0.24893064017425148</v>
      </c>
      <c r="L241" s="21">
        <f>SUM(K$4:K241)</f>
        <v>62.571338963799974</v>
      </c>
      <c r="O241"/>
      <c r="P241"/>
      <c r="Q241"/>
      <c r="R241"/>
      <c r="S241" s="32"/>
    </row>
    <row r="242" spans="1:19" ht="12.75">
      <c r="A242" s="8" t="s">
        <v>409</v>
      </c>
      <c r="B242" s="9" t="s">
        <v>410</v>
      </c>
      <c r="C242" s="16">
        <v>12.76041667</v>
      </c>
      <c r="D242" s="17">
        <v>7.325362221827368</v>
      </c>
      <c r="E242" s="17">
        <v>36.98979591157017</v>
      </c>
      <c r="F242" s="18">
        <v>3072</v>
      </c>
      <c r="G242" s="16">
        <v>31.17597293</v>
      </c>
      <c r="H242" s="17">
        <v>2.676535793954706</v>
      </c>
      <c r="I242" s="17">
        <v>35.82089551807934</v>
      </c>
      <c r="J242" s="19">
        <v>4728</v>
      </c>
      <c r="K242" s="20">
        <v>0.24487569017141303</v>
      </c>
      <c r="L242" s="21">
        <f>SUM(K$4:K242)</f>
        <v>62.816214653971386</v>
      </c>
      <c r="O242"/>
      <c r="P242"/>
      <c r="Q242"/>
      <c r="R242"/>
      <c r="S242" s="32"/>
    </row>
    <row r="243" spans="1:19" ht="12.75">
      <c r="A243" s="8" t="s">
        <v>173</v>
      </c>
      <c r="B243" s="9" t="s">
        <v>174</v>
      </c>
      <c r="C243" s="16">
        <v>13.002136750000002</v>
      </c>
      <c r="D243" s="17">
        <v>7.179440083393937</v>
      </c>
      <c r="E243" s="17">
        <v>46.58997537462449</v>
      </c>
      <c r="F243" s="18">
        <v>9360</v>
      </c>
      <c r="G243" s="16">
        <v>13.002136750000002</v>
      </c>
      <c r="H243" s="17">
        <v>7.179440083393937</v>
      </c>
      <c r="I243" s="17">
        <v>46.58997537462449</v>
      </c>
      <c r="J243" s="19">
        <v>9360</v>
      </c>
      <c r="K243" s="20">
        <v>0.06764905004735436</v>
      </c>
      <c r="L243" s="21">
        <f>SUM(K$4:K243)</f>
        <v>62.883863704018744</v>
      </c>
      <c r="O243"/>
      <c r="P243"/>
      <c r="Q243"/>
      <c r="R243"/>
      <c r="S243" s="32"/>
    </row>
    <row r="244" spans="1:19" ht="12.75">
      <c r="A244" s="8" t="s">
        <v>285</v>
      </c>
      <c r="B244" s="9" t="s">
        <v>286</v>
      </c>
      <c r="C244" s="16">
        <v>13.02666395</v>
      </c>
      <c r="D244" s="17">
        <v>7.1649355595007185</v>
      </c>
      <c r="E244" s="17">
        <v>64.68749997960913</v>
      </c>
      <c r="F244" s="18">
        <v>4913</v>
      </c>
      <c r="G244" s="16">
        <v>21.43483599</v>
      </c>
      <c r="H244" s="17">
        <v>4.145218773155408</v>
      </c>
      <c r="I244" s="17">
        <v>56.71031096295768</v>
      </c>
      <c r="J244" s="19">
        <v>5701</v>
      </c>
      <c r="K244" s="20">
        <v>0.13026741009118722</v>
      </c>
      <c r="L244" s="21">
        <f>SUM(K$4:K244)</f>
        <v>63.01413111410993</v>
      </c>
      <c r="O244"/>
      <c r="P244"/>
      <c r="Q244"/>
      <c r="R244"/>
      <c r="S244" s="32"/>
    </row>
    <row r="245" spans="1:19" ht="12.75">
      <c r="A245" s="8" t="s">
        <v>481</v>
      </c>
      <c r="B245" s="9" t="s">
        <v>482</v>
      </c>
      <c r="C245" s="16">
        <v>13.05563591</v>
      </c>
      <c r="D245" s="17">
        <v>7.147872646057701</v>
      </c>
      <c r="E245" s="17">
        <v>63.09699655219628</v>
      </c>
      <c r="F245" s="18">
        <v>31113</v>
      </c>
      <c r="G245" s="16">
        <v>38.73629715</v>
      </c>
      <c r="H245" s="17">
        <v>2.0408886256980723</v>
      </c>
      <c r="I245" s="17">
        <v>52.697672331000724</v>
      </c>
      <c r="J245" s="19">
        <v>57561</v>
      </c>
      <c r="K245" s="20">
        <v>0.5809095404066368</v>
      </c>
      <c r="L245" s="21">
        <f>SUM(K$4:K245)</f>
        <v>63.595040654516566</v>
      </c>
      <c r="O245"/>
      <c r="P245"/>
      <c r="Q245"/>
      <c r="R245"/>
      <c r="S245" s="32"/>
    </row>
    <row r="246" spans="1:19" ht="12.75">
      <c r="A246" s="8" t="s">
        <v>369</v>
      </c>
      <c r="B246" s="9" t="s">
        <v>370</v>
      </c>
      <c r="C246" s="16">
        <v>13.51259715</v>
      </c>
      <c r="D246" s="17">
        <v>6.888408463923951</v>
      </c>
      <c r="E246" s="17">
        <v>50.70449717358739</v>
      </c>
      <c r="F246" s="18">
        <v>38342</v>
      </c>
      <c r="G246" s="16">
        <v>26.44034837</v>
      </c>
      <c r="H246" s="17">
        <v>3.2565490931279775</v>
      </c>
      <c r="I246" s="17">
        <v>49.16673187540154</v>
      </c>
      <c r="J246" s="19">
        <v>48339</v>
      </c>
      <c r="K246" s="20">
        <v>0.20248717014174103</v>
      </c>
      <c r="L246" s="21">
        <f>SUM(K$4:K246)</f>
        <v>63.79752782465831</v>
      </c>
      <c r="O246"/>
      <c r="P246"/>
      <c r="Q246"/>
      <c r="R246"/>
      <c r="S246" s="32"/>
    </row>
    <row r="247" spans="1:19" ht="12.75">
      <c r="A247" s="8" t="s">
        <v>389</v>
      </c>
      <c r="B247" s="9" t="s">
        <v>390</v>
      </c>
      <c r="C247" s="16">
        <v>13.525188430000002</v>
      </c>
      <c r="D247" s="17">
        <v>6.881506843359881</v>
      </c>
      <c r="E247" s="17">
        <v>54.33920705409293</v>
      </c>
      <c r="F247" s="18">
        <v>33567</v>
      </c>
      <c r="G247" s="16">
        <v>29.046493299999998</v>
      </c>
      <c r="H247" s="17">
        <v>2.9142168902296435</v>
      </c>
      <c r="I247" s="17">
        <v>51.19758158510736</v>
      </c>
      <c r="J247" s="19">
        <v>44415</v>
      </c>
      <c r="K247" s="20">
        <v>0.14581130010206794</v>
      </c>
      <c r="L247" s="21">
        <f>SUM(K$4:K247)</f>
        <v>63.94333912476038</v>
      </c>
      <c r="O247"/>
      <c r="P247"/>
      <c r="Q247"/>
      <c r="R247"/>
      <c r="S247" s="32"/>
    </row>
    <row r="248" spans="1:19" ht="12.75">
      <c r="A248" s="8" t="s">
        <v>421</v>
      </c>
      <c r="B248" s="9" t="s">
        <v>422</v>
      </c>
      <c r="C248" s="16">
        <v>13.831775700000001</v>
      </c>
      <c r="D248" s="17">
        <v>6.717328584716509</v>
      </c>
      <c r="E248" s="17">
        <v>68.83445948302936</v>
      </c>
      <c r="F248" s="18">
        <v>8560</v>
      </c>
      <c r="G248" s="16">
        <v>32.131342270000005</v>
      </c>
      <c r="H248" s="17">
        <v>2.5800069671595036</v>
      </c>
      <c r="I248" s="17">
        <v>55.532083440720825</v>
      </c>
      <c r="J248" s="19">
        <v>11786</v>
      </c>
      <c r="K248" s="20">
        <v>0.15905709011134</v>
      </c>
      <c r="L248" s="21">
        <f>SUM(K$4:K248)</f>
        <v>64.10239621487172</v>
      </c>
      <c r="O248"/>
      <c r="P248"/>
      <c r="Q248"/>
      <c r="R248"/>
      <c r="S248" s="32"/>
    </row>
    <row r="249" spans="1:19" ht="12.75">
      <c r="A249" s="8" t="s">
        <v>349</v>
      </c>
      <c r="B249" s="9" t="s">
        <v>350</v>
      </c>
      <c r="C249" s="16">
        <v>14.11540296</v>
      </c>
      <c r="D249" s="17">
        <v>6.571783874723898</v>
      </c>
      <c r="E249" s="17">
        <v>60.81081081655496</v>
      </c>
      <c r="F249" s="18">
        <v>23067</v>
      </c>
      <c r="G249" s="16">
        <v>25.94837496</v>
      </c>
      <c r="H249" s="17">
        <v>3.3288094774487136</v>
      </c>
      <c r="I249" s="17">
        <v>53.40314135802823</v>
      </c>
      <c r="J249" s="19">
        <v>28707</v>
      </c>
      <c r="K249" s="20">
        <v>0.1567684201097379</v>
      </c>
      <c r="L249" s="21">
        <f>SUM(K$4:K249)</f>
        <v>64.25916463498146</v>
      </c>
      <c r="O249"/>
      <c r="P249"/>
      <c r="Q249"/>
      <c r="R249"/>
      <c r="S249" s="32"/>
    </row>
    <row r="250" spans="1:19" ht="12.75">
      <c r="A250" s="8" t="s">
        <v>189</v>
      </c>
      <c r="B250" s="9" t="s">
        <v>190</v>
      </c>
      <c r="C250" s="16">
        <v>14.431784980000002</v>
      </c>
      <c r="D250" s="17">
        <v>6.416167030356202</v>
      </c>
      <c r="E250" s="17">
        <v>70.24291497568936</v>
      </c>
      <c r="F250" s="18">
        <v>3423</v>
      </c>
      <c r="G250" s="16">
        <v>14.42757009</v>
      </c>
      <c r="H250" s="17">
        <v>6.418195421352265</v>
      </c>
      <c r="I250" s="17">
        <v>70.2429149661473</v>
      </c>
      <c r="J250" s="19">
        <v>3424</v>
      </c>
      <c r="K250" s="20">
        <v>0.163718520114603</v>
      </c>
      <c r="L250" s="21">
        <f>SUM(K$4:K250)</f>
        <v>64.42288315509606</v>
      </c>
      <c r="O250"/>
      <c r="P250"/>
      <c r="Q250"/>
      <c r="R250"/>
      <c r="S250" s="32"/>
    </row>
    <row r="251" spans="1:19" ht="12.75">
      <c r="A251" s="8" t="s">
        <v>197</v>
      </c>
      <c r="B251" s="9" t="s">
        <v>198</v>
      </c>
      <c r="C251" s="16">
        <v>15.033200529999998</v>
      </c>
      <c r="D251" s="17">
        <v>6.138373664542098</v>
      </c>
      <c r="E251" s="17">
        <v>78.97526502295649</v>
      </c>
      <c r="F251" s="18">
        <v>11295</v>
      </c>
      <c r="G251" s="16">
        <v>15.08533027</v>
      </c>
      <c r="H251" s="17">
        <v>6.115335748681538</v>
      </c>
      <c r="I251" s="17">
        <v>78.83939036887921</v>
      </c>
      <c r="J251" s="19">
        <v>11309</v>
      </c>
      <c r="K251" s="20">
        <v>1.1976928008383851</v>
      </c>
      <c r="L251" s="21">
        <f>SUM(K$4:K251)</f>
        <v>65.62057595593444</v>
      </c>
      <c r="O251"/>
      <c r="P251"/>
      <c r="Q251"/>
      <c r="R251"/>
      <c r="S251" s="32"/>
    </row>
    <row r="252" spans="1:19" ht="12.75">
      <c r="A252" s="8" t="s">
        <v>469</v>
      </c>
      <c r="B252" s="9" t="s">
        <v>470</v>
      </c>
      <c r="C252" s="16">
        <v>15.505913269999999</v>
      </c>
      <c r="D252" s="17">
        <v>5.935118462485932</v>
      </c>
      <c r="E252" s="17">
        <v>49.1525423706952</v>
      </c>
      <c r="F252" s="18">
        <v>761</v>
      </c>
      <c r="G252" s="16">
        <v>37.71367521</v>
      </c>
      <c r="H252" s="17">
        <v>2.112252311445451</v>
      </c>
      <c r="I252" s="17">
        <v>47.592067996705865</v>
      </c>
      <c r="J252" s="19">
        <v>1872</v>
      </c>
      <c r="K252" s="20">
        <v>0.06982440004887709</v>
      </c>
      <c r="L252" s="21">
        <f>SUM(K$4:K252)</f>
        <v>65.69040035598331</v>
      </c>
      <c r="O252"/>
      <c r="P252"/>
      <c r="Q252"/>
      <c r="R252"/>
      <c r="S252" s="32"/>
    </row>
    <row r="253" spans="1:19" ht="12.75">
      <c r="A253" s="8" t="s">
        <v>443</v>
      </c>
      <c r="B253" s="9" t="s">
        <v>444</v>
      </c>
      <c r="C253" s="16">
        <v>16.60722158</v>
      </c>
      <c r="D253" s="17">
        <v>5.506351106121465</v>
      </c>
      <c r="E253" s="17">
        <v>62.16216216704444</v>
      </c>
      <c r="F253" s="18">
        <v>49906</v>
      </c>
      <c r="G253" s="16">
        <v>35.10408257</v>
      </c>
      <c r="H253" s="17">
        <v>2.312751167272205</v>
      </c>
      <c r="I253" s="17">
        <v>53.33661861882978</v>
      </c>
      <c r="J253" s="19">
        <v>69368</v>
      </c>
      <c r="K253" s="20">
        <v>0.5103309103572317</v>
      </c>
      <c r="L253" s="21">
        <f>SUM(K$4:K253)</f>
        <v>66.20073126634054</v>
      </c>
      <c r="O253"/>
      <c r="P253"/>
      <c r="Q253"/>
      <c r="R253"/>
      <c r="S253" s="32"/>
    </row>
    <row r="254" spans="1:19" ht="12.75">
      <c r="A254" s="8" t="s">
        <v>227</v>
      </c>
      <c r="B254" s="9" t="s">
        <v>228</v>
      </c>
      <c r="C254" s="16">
        <v>16.81811181</v>
      </c>
      <c r="D254" s="17">
        <v>5.430634315878659</v>
      </c>
      <c r="E254" s="17">
        <v>73.07692307463617</v>
      </c>
      <c r="F254" s="18">
        <v>6493</v>
      </c>
      <c r="G254" s="16">
        <v>16.86672822</v>
      </c>
      <c r="H254" s="17">
        <v>5.413447100751018</v>
      </c>
      <c r="I254" s="17">
        <v>72.99270073079254</v>
      </c>
      <c r="J254" s="19">
        <v>6498</v>
      </c>
      <c r="K254" s="20">
        <v>1.3527275709469095</v>
      </c>
      <c r="L254" s="21">
        <f>SUM(K$4:K254)</f>
        <v>67.55345883728745</v>
      </c>
      <c r="O254"/>
      <c r="P254"/>
      <c r="Q254"/>
      <c r="R254"/>
      <c r="S254" s="32"/>
    </row>
    <row r="255" spans="1:19" ht="12.75">
      <c r="A255" s="8" t="s">
        <v>417</v>
      </c>
      <c r="B255" s="9" t="s">
        <v>418</v>
      </c>
      <c r="C255" s="16">
        <v>17.10961421</v>
      </c>
      <c r="D255" s="17">
        <v>5.329038720573604</v>
      </c>
      <c r="E255" s="17">
        <v>64.18038654547804</v>
      </c>
      <c r="F255" s="18">
        <v>40825</v>
      </c>
      <c r="G255" s="16">
        <v>31.90648069</v>
      </c>
      <c r="H255" s="17">
        <v>2.6022140460356713</v>
      </c>
      <c r="I255" s="17">
        <v>55.11909499160749</v>
      </c>
      <c r="J255" s="19">
        <v>55133</v>
      </c>
      <c r="K255" s="20">
        <v>0.4399225103079459</v>
      </c>
      <c r="L255" s="21">
        <f>SUM(K$4:K255)</f>
        <v>67.9933813475954</v>
      </c>
      <c r="O255"/>
      <c r="P255"/>
      <c r="Q255"/>
      <c r="R255"/>
      <c r="S255" s="32"/>
    </row>
    <row r="256" spans="1:19" ht="12.75">
      <c r="A256" s="8" t="s">
        <v>457</v>
      </c>
      <c r="B256" s="9" t="s">
        <v>458</v>
      </c>
      <c r="C256" s="16">
        <v>17.20430108</v>
      </c>
      <c r="D256" s="17">
        <v>5.296776497343293</v>
      </c>
      <c r="E256" s="17">
        <v>55.11363636000355</v>
      </c>
      <c r="F256" s="18">
        <v>1023</v>
      </c>
      <c r="G256" s="16">
        <v>36.39326453</v>
      </c>
      <c r="H256" s="17">
        <v>2.2101849770796895</v>
      </c>
      <c r="I256" s="17">
        <v>46.567164168605565</v>
      </c>
      <c r="J256" s="19">
        <v>1841</v>
      </c>
      <c r="K256" s="20">
        <v>0.06516047004561235</v>
      </c>
      <c r="L256" s="21">
        <f>SUM(K$4:K256)</f>
        <v>68.05854181764101</v>
      </c>
      <c r="O256"/>
      <c r="P256"/>
      <c r="Q256"/>
      <c r="R256"/>
      <c r="S256" s="32"/>
    </row>
    <row r="257" spans="1:19" ht="12.75">
      <c r="A257" s="8" t="s">
        <v>433</v>
      </c>
      <c r="B257" s="9" t="s">
        <v>434</v>
      </c>
      <c r="C257" s="16">
        <v>18.35350446</v>
      </c>
      <c r="D257" s="17">
        <v>4.931664684030061</v>
      </c>
      <c r="E257" s="17">
        <v>64.11594202974356</v>
      </c>
      <c r="F257" s="18">
        <v>37595</v>
      </c>
      <c r="G257" s="16">
        <v>34.065781099999995</v>
      </c>
      <c r="H257" s="17">
        <v>2.4008876121023977</v>
      </c>
      <c r="I257" s="17">
        <v>55.583445214005835</v>
      </c>
      <c r="J257" s="19">
        <v>50288</v>
      </c>
      <c r="K257" s="20">
        <v>0.26723332018706336</v>
      </c>
      <c r="L257" s="21">
        <f>SUM(K$4:K257)</f>
        <v>68.32577513782807</v>
      </c>
      <c r="O257"/>
      <c r="P257"/>
      <c r="Q257"/>
      <c r="R257"/>
      <c r="S257" s="32"/>
    </row>
    <row r="258" spans="1:19" ht="12.75">
      <c r="A258" s="8" t="s">
        <v>449</v>
      </c>
      <c r="B258" s="9" t="s">
        <v>450</v>
      </c>
      <c r="C258" s="16">
        <v>19.03699406</v>
      </c>
      <c r="D258" s="17">
        <v>4.735345058587043</v>
      </c>
      <c r="E258" s="17">
        <v>59.21237693552129</v>
      </c>
      <c r="F258" s="18">
        <v>22409</v>
      </c>
      <c r="G258" s="16">
        <v>35.65315315</v>
      </c>
      <c r="H258" s="17">
        <v>2.268179299264567</v>
      </c>
      <c r="I258" s="17">
        <v>51.773305666233895</v>
      </c>
      <c r="J258" s="19">
        <v>31080</v>
      </c>
      <c r="K258" s="20">
        <v>0.1766276701236394</v>
      </c>
      <c r="L258" s="21">
        <f>SUM(K$4:K258)</f>
        <v>68.50240280795171</v>
      </c>
      <c r="O258"/>
      <c r="P258"/>
      <c r="Q258"/>
      <c r="R258"/>
      <c r="S258" s="32"/>
    </row>
    <row r="259" spans="1:19" ht="22.5">
      <c r="A259" s="8" t="s">
        <v>499</v>
      </c>
      <c r="B259" s="9" t="s">
        <v>500</v>
      </c>
      <c r="C259" s="16">
        <v>19.188191879999998</v>
      </c>
      <c r="D259" s="17">
        <v>4.693797953874915</v>
      </c>
      <c r="E259" s="17">
        <v>50</v>
      </c>
      <c r="F259" s="18">
        <v>271</v>
      </c>
      <c r="G259" s="16">
        <v>42.98401421</v>
      </c>
      <c r="H259" s="17">
        <v>1.7798708900701414</v>
      </c>
      <c r="I259" s="17">
        <v>45.867768593407035</v>
      </c>
      <c r="J259" s="19">
        <v>563</v>
      </c>
      <c r="K259" s="20">
        <v>0.0769944000538961</v>
      </c>
      <c r="L259" s="21">
        <f>SUM(K$4:K259)</f>
        <v>68.5793972080056</v>
      </c>
      <c r="O259"/>
      <c r="P259"/>
      <c r="Q259"/>
      <c r="R259"/>
      <c r="S259" s="32"/>
    </row>
    <row r="260" spans="1:19" ht="12.75">
      <c r="A260" s="8" t="s">
        <v>455</v>
      </c>
      <c r="B260" s="9" t="s">
        <v>456</v>
      </c>
      <c r="C260" s="16">
        <v>20.39741029</v>
      </c>
      <c r="D260" s="17">
        <v>4.383589321760977</v>
      </c>
      <c r="E260" s="17">
        <v>59.66570994537758</v>
      </c>
      <c r="F260" s="18">
        <v>29038</v>
      </c>
      <c r="G260" s="16">
        <v>36.30017452</v>
      </c>
      <c r="H260" s="17">
        <v>2.217352113161264</v>
      </c>
      <c r="I260" s="17">
        <v>52.94471154514989</v>
      </c>
      <c r="J260" s="19">
        <v>41256</v>
      </c>
      <c r="K260" s="20">
        <v>0.27397363019178156</v>
      </c>
      <c r="L260" s="21">
        <f>SUM(K$4:K260)</f>
        <v>68.85337083819738</v>
      </c>
      <c r="O260"/>
      <c r="P260"/>
      <c r="Q260"/>
      <c r="R260"/>
      <c r="S260" s="32"/>
    </row>
    <row r="261" spans="1:19" ht="12.75">
      <c r="A261" s="8" t="s">
        <v>427</v>
      </c>
      <c r="B261" s="9" t="s">
        <v>428</v>
      </c>
      <c r="C261" s="16">
        <v>20.95309469</v>
      </c>
      <c r="D261" s="17">
        <v>4.252988662943792</v>
      </c>
      <c r="E261" s="17">
        <v>60.95097832970706</v>
      </c>
      <c r="F261" s="18">
        <v>22684</v>
      </c>
      <c r="G261" s="16">
        <v>33.1442996</v>
      </c>
      <c r="H261" s="17">
        <v>2.48364757389308</v>
      </c>
      <c r="I261" s="17">
        <v>54.877412615471286</v>
      </c>
      <c r="J261" s="19">
        <v>28919</v>
      </c>
      <c r="K261" s="20">
        <v>0.07044551004931188</v>
      </c>
      <c r="L261" s="21">
        <f>SUM(K$4:K261)</f>
        <v>68.92381634824669</v>
      </c>
      <c r="O261"/>
      <c r="P261"/>
      <c r="Q261"/>
      <c r="R261"/>
      <c r="S261" s="32"/>
    </row>
    <row r="262" spans="1:19" ht="12.75">
      <c r="A262" s="8" t="s">
        <v>397</v>
      </c>
      <c r="B262" s="9" t="s">
        <v>398</v>
      </c>
      <c r="C262" s="16">
        <v>22.304884119999997</v>
      </c>
      <c r="D262" s="17">
        <v>3.9623138108270775</v>
      </c>
      <c r="E262" s="17">
        <v>69.02665840884</v>
      </c>
      <c r="F262" s="18">
        <v>36158</v>
      </c>
      <c r="G262" s="16">
        <v>29.66626022</v>
      </c>
      <c r="H262" s="17">
        <v>2.8415665072254446</v>
      </c>
      <c r="I262" s="17">
        <v>61.20414064782986</v>
      </c>
      <c r="J262" s="19">
        <v>44286</v>
      </c>
      <c r="K262" s="20">
        <v>0.35296701024707694</v>
      </c>
      <c r="L262" s="21">
        <f>SUM(K$4:K262)</f>
        <v>69.27678335849376</v>
      </c>
      <c r="O262"/>
      <c r="P262"/>
      <c r="Q262"/>
      <c r="R262"/>
      <c r="S262" s="32"/>
    </row>
    <row r="263" spans="1:19" ht="12.75">
      <c r="A263" s="8" t="s">
        <v>429</v>
      </c>
      <c r="B263" s="9" t="s">
        <v>430</v>
      </c>
      <c r="C263" s="16">
        <v>23.16855271</v>
      </c>
      <c r="D263" s="17">
        <v>3.7942577439769494</v>
      </c>
      <c r="E263" s="17">
        <v>74.67866325777067</v>
      </c>
      <c r="F263" s="18">
        <v>26864</v>
      </c>
      <c r="G263" s="16">
        <v>33.59272016</v>
      </c>
      <c r="H263" s="17">
        <v>2.442816717995612</v>
      </c>
      <c r="I263" s="17">
        <v>61.94303798826395</v>
      </c>
      <c r="J263" s="19">
        <v>47034</v>
      </c>
      <c r="K263" s="20">
        <v>1.7141651611999158</v>
      </c>
      <c r="L263" s="21">
        <f>SUM(K$4:K263)</f>
        <v>70.99094851969367</v>
      </c>
      <c r="O263"/>
      <c r="P263"/>
      <c r="Q263"/>
      <c r="R263"/>
      <c r="S263" s="32"/>
    </row>
    <row r="264" spans="1:19" ht="12.75">
      <c r="A264" s="8" t="s">
        <v>315</v>
      </c>
      <c r="B264" s="9" t="s">
        <v>316</v>
      </c>
      <c r="C264" s="16">
        <v>23.37662338</v>
      </c>
      <c r="D264" s="17">
        <v>3.755614954307137</v>
      </c>
      <c r="E264" s="17">
        <v>64.8148147989712</v>
      </c>
      <c r="F264" s="18">
        <v>231</v>
      </c>
      <c r="G264" s="16">
        <v>23.37662338</v>
      </c>
      <c r="H264" s="17">
        <v>3.755614954307137</v>
      </c>
      <c r="I264" s="17">
        <v>64.8148147989712</v>
      </c>
      <c r="J264" s="19">
        <v>231</v>
      </c>
      <c r="K264" s="20">
        <v>0.016077230011254065</v>
      </c>
      <c r="L264" s="21">
        <f>SUM(K$4:K264)</f>
        <v>71.00702574970492</v>
      </c>
      <c r="O264"/>
      <c r="P264"/>
      <c r="Q264"/>
      <c r="R264"/>
      <c r="S264" s="32"/>
    </row>
    <row r="265" spans="1:19" ht="12.75">
      <c r="A265" s="8" t="s">
        <v>323</v>
      </c>
      <c r="B265" s="9" t="s">
        <v>324</v>
      </c>
      <c r="C265" s="16">
        <v>24.14762742</v>
      </c>
      <c r="D265" s="17">
        <v>3.618191096746247</v>
      </c>
      <c r="E265" s="17">
        <v>66.66666666666666</v>
      </c>
      <c r="F265" s="18">
        <v>5690</v>
      </c>
      <c r="G265" s="16">
        <v>24.14762742</v>
      </c>
      <c r="H265" s="17">
        <v>3.618191096746247</v>
      </c>
      <c r="I265" s="17">
        <v>66.66666666666666</v>
      </c>
      <c r="J265" s="19">
        <v>5690</v>
      </c>
      <c r="K265" s="20">
        <v>0.09607906006725536</v>
      </c>
      <c r="L265" s="21">
        <f>SUM(K$4:K265)</f>
        <v>71.10310480977218</v>
      </c>
      <c r="O265"/>
      <c r="P265"/>
      <c r="Q265"/>
      <c r="R265"/>
      <c r="S265" s="32"/>
    </row>
    <row r="266" spans="1:19" ht="12.75">
      <c r="A266" s="8" t="s">
        <v>477</v>
      </c>
      <c r="B266" s="9" t="s">
        <v>478</v>
      </c>
      <c r="C266" s="16">
        <v>24.3346669</v>
      </c>
      <c r="D266" s="17">
        <v>3.5861563834176775</v>
      </c>
      <c r="E266" s="17">
        <v>62.04431736026762</v>
      </c>
      <c r="F266" s="18">
        <v>22996</v>
      </c>
      <c r="G266" s="16">
        <v>38.32288908</v>
      </c>
      <c r="H266" s="17">
        <v>2.0692910481973756</v>
      </c>
      <c r="I266" s="17">
        <v>55.209035743189325</v>
      </c>
      <c r="J266" s="19">
        <v>30958</v>
      </c>
      <c r="K266" s="20">
        <v>0.12635456008844823</v>
      </c>
      <c r="L266" s="21">
        <f>SUM(K$4:K266)</f>
        <v>71.22945936986062</v>
      </c>
      <c r="O266"/>
      <c r="P266"/>
      <c r="Q266"/>
      <c r="R266"/>
      <c r="S266" s="32"/>
    </row>
    <row r="267" spans="1:19" ht="12.75">
      <c r="A267" s="8" t="s">
        <v>489</v>
      </c>
      <c r="B267" s="9" t="s">
        <v>490</v>
      </c>
      <c r="C267" s="16">
        <v>25.017129389999997</v>
      </c>
      <c r="D267" s="17">
        <v>3.473301714700758</v>
      </c>
      <c r="E267" s="17">
        <v>65.35933392530585</v>
      </c>
      <c r="F267" s="18">
        <v>36487</v>
      </c>
      <c r="G267" s="16">
        <v>41.580308360000004</v>
      </c>
      <c r="H267" s="17">
        <v>1.8604056962302828</v>
      </c>
      <c r="I267" s="17">
        <v>56.30786495687259</v>
      </c>
      <c r="J267" s="19">
        <v>51433</v>
      </c>
      <c r="K267" s="20">
        <v>0.39442977027610093</v>
      </c>
      <c r="L267" s="21">
        <f>SUM(K$4:K267)</f>
        <v>71.62388914013673</v>
      </c>
      <c r="O267"/>
      <c r="P267"/>
      <c r="Q267"/>
      <c r="R267"/>
      <c r="S267" s="32"/>
    </row>
    <row r="268" spans="1:19" ht="12.75">
      <c r="A268" s="8" t="s">
        <v>479</v>
      </c>
      <c r="B268" s="9" t="s">
        <v>480</v>
      </c>
      <c r="C268" s="16">
        <v>25.6175577</v>
      </c>
      <c r="D268" s="17">
        <v>3.3789461487429926</v>
      </c>
      <c r="E268" s="17">
        <v>58.5930018452122</v>
      </c>
      <c r="F268" s="18">
        <v>52991</v>
      </c>
      <c r="G268" s="16">
        <v>38.6170411</v>
      </c>
      <c r="H268" s="17">
        <v>2.0490210597196836</v>
      </c>
      <c r="I268" s="17">
        <v>54.00408391206337</v>
      </c>
      <c r="J268" s="19">
        <v>69749</v>
      </c>
      <c r="K268" s="20">
        <v>0.13795033009656524</v>
      </c>
      <c r="L268" s="21">
        <f>SUM(K$4:K268)</f>
        <v>71.7618394702333</v>
      </c>
      <c r="O268"/>
      <c r="P268"/>
      <c r="Q268"/>
      <c r="R268"/>
      <c r="S268" s="32"/>
    </row>
    <row r="269" spans="1:19" ht="22.5">
      <c r="A269" s="8" t="s">
        <v>441</v>
      </c>
      <c r="B269" s="9" t="s">
        <v>442</v>
      </c>
      <c r="C269" s="16">
        <v>25.84345479</v>
      </c>
      <c r="D269" s="17">
        <v>3.344572754004614</v>
      </c>
      <c r="E269" s="17">
        <v>31.853785907855396</v>
      </c>
      <c r="F269" s="18">
        <v>2964</v>
      </c>
      <c r="G269" s="16">
        <v>34.74178404</v>
      </c>
      <c r="H269" s="17">
        <v>2.342917719026648</v>
      </c>
      <c r="I269" s="17">
        <v>29.231863448081004</v>
      </c>
      <c r="J269" s="19">
        <v>4047</v>
      </c>
      <c r="K269" s="20">
        <v>0.13606990009524894</v>
      </c>
      <c r="L269" s="21">
        <f>SUM(K$4:K269)</f>
        <v>71.89790937032855</v>
      </c>
      <c r="O269"/>
      <c r="P269"/>
      <c r="Q269"/>
      <c r="R269"/>
      <c r="S269" s="32"/>
    </row>
    <row r="270" spans="1:19" ht="15" customHeight="1">
      <c r="A270" s="8" t="s">
        <v>509</v>
      </c>
      <c r="B270" s="9" t="s">
        <v>510</v>
      </c>
      <c r="C270" s="16">
        <v>25.92069875</v>
      </c>
      <c r="D270" s="17">
        <v>3.3329552866021857</v>
      </c>
      <c r="E270" s="17">
        <v>62.112184094617504</v>
      </c>
      <c r="F270" s="18">
        <v>37553</v>
      </c>
      <c r="G270" s="16">
        <v>48.31436368</v>
      </c>
      <c r="H270" s="17">
        <v>1.5151738512451125</v>
      </c>
      <c r="I270" s="17">
        <v>53.89013259586408</v>
      </c>
      <c r="J270" s="19">
        <v>60096</v>
      </c>
      <c r="K270" s="20">
        <v>0.18648831013054185</v>
      </c>
      <c r="L270" s="21">
        <f>SUM(K$4:K270)</f>
        <v>72.08439768045909</v>
      </c>
      <c r="O270"/>
      <c r="P270"/>
      <c r="Q270"/>
      <c r="R270"/>
      <c r="S270" s="32"/>
    </row>
    <row r="271" spans="1:19" ht="12.75">
      <c r="A271" s="8" t="s">
        <v>505</v>
      </c>
      <c r="B271" s="9" t="s">
        <v>506</v>
      </c>
      <c r="C271" s="16">
        <v>27.274254510000002</v>
      </c>
      <c r="D271" s="17">
        <v>3.139966544052748</v>
      </c>
      <c r="E271" s="17">
        <v>57.59162303952863</v>
      </c>
      <c r="F271" s="18">
        <v>23810</v>
      </c>
      <c r="G271" s="16">
        <v>46.61083986</v>
      </c>
      <c r="H271" s="17">
        <v>1.5934669023145052</v>
      </c>
      <c r="I271" s="17">
        <v>51.831694757194626</v>
      </c>
      <c r="J271" s="19">
        <v>36661</v>
      </c>
      <c r="K271" s="20">
        <v>0.16221693011355187</v>
      </c>
      <c r="L271" s="21">
        <f>SUM(K$4:K271)</f>
        <v>72.24661461057265</v>
      </c>
      <c r="O271"/>
      <c r="P271"/>
      <c r="Q271"/>
      <c r="R271"/>
      <c r="S271" s="32"/>
    </row>
    <row r="272" spans="1:19" ht="12.75">
      <c r="A272" s="8" t="s">
        <v>379</v>
      </c>
      <c r="B272" s="9" t="s">
        <v>380</v>
      </c>
      <c r="C272" s="16">
        <v>27.83505155</v>
      </c>
      <c r="D272" s="17">
        <v>3.065456040584557</v>
      </c>
      <c r="E272" s="17">
        <v>63.33333332734568</v>
      </c>
      <c r="F272" s="18">
        <v>3880</v>
      </c>
      <c r="G272" s="16">
        <v>27.934392619999997</v>
      </c>
      <c r="H272" s="17">
        <v>3.0525657785924114</v>
      </c>
      <c r="I272" s="17">
        <v>63.21100916780914</v>
      </c>
      <c r="J272" s="19">
        <v>3902</v>
      </c>
      <c r="K272" s="20">
        <v>0.05419323003793526</v>
      </c>
      <c r="L272" s="21">
        <f>SUM(K$4:K272)</f>
        <v>72.30080784061059</v>
      </c>
      <c r="O272"/>
      <c r="P272"/>
      <c r="Q272"/>
      <c r="R272"/>
      <c r="S272" s="32"/>
    </row>
    <row r="273" spans="1:19" ht="12.75">
      <c r="A273" s="8" t="s">
        <v>507</v>
      </c>
      <c r="B273" s="9" t="s">
        <v>508</v>
      </c>
      <c r="C273" s="16">
        <v>28.01231855</v>
      </c>
      <c r="D273" s="17">
        <v>3.04251760832513</v>
      </c>
      <c r="E273" s="17">
        <v>62.07944311699968</v>
      </c>
      <c r="F273" s="18">
        <v>64618</v>
      </c>
      <c r="G273" s="16">
        <v>47.024298869999996</v>
      </c>
      <c r="H273" s="17">
        <v>1.5739682107535753</v>
      </c>
      <c r="I273" s="17">
        <v>54.11613702173631</v>
      </c>
      <c r="J273" s="19">
        <v>96095</v>
      </c>
      <c r="K273" s="20">
        <v>0.3886258302720382</v>
      </c>
      <c r="L273" s="21">
        <f>SUM(K$4:K273)</f>
        <v>72.68943367088262</v>
      </c>
      <c r="O273"/>
      <c r="P273"/>
      <c r="Q273"/>
      <c r="R273"/>
      <c r="S273" s="32"/>
    </row>
    <row r="274" spans="1:19" ht="12.75">
      <c r="A274" s="8" t="s">
        <v>385</v>
      </c>
      <c r="B274" s="9" t="s">
        <v>386</v>
      </c>
      <c r="C274" s="16">
        <v>28.38987733</v>
      </c>
      <c r="D274" s="17">
        <v>2.9946060203316116</v>
      </c>
      <c r="E274" s="17">
        <v>64.42973920224763</v>
      </c>
      <c r="F274" s="18">
        <v>45245</v>
      </c>
      <c r="G274" s="16">
        <v>28.38987733</v>
      </c>
      <c r="H274" s="17">
        <v>2.9946060203316116</v>
      </c>
      <c r="I274" s="17">
        <v>64.42973920224763</v>
      </c>
      <c r="J274" s="19">
        <v>45245</v>
      </c>
      <c r="K274" s="20">
        <v>1.5007920710505547</v>
      </c>
      <c r="L274" s="21">
        <f>SUM(K$4:K274)</f>
        <v>74.19022574193318</v>
      </c>
      <c r="O274"/>
      <c r="P274"/>
      <c r="Q274"/>
      <c r="R274"/>
      <c r="S274" s="32"/>
    </row>
    <row r="275" spans="1:19" ht="12.75">
      <c r="A275" s="8" t="s">
        <v>391</v>
      </c>
      <c r="B275" s="9" t="s">
        <v>392</v>
      </c>
      <c r="C275" s="16">
        <v>29.34312386</v>
      </c>
      <c r="D275" s="17">
        <v>2.8790669124341046</v>
      </c>
      <c r="E275" s="17">
        <v>77.47817651750185</v>
      </c>
      <c r="F275" s="18">
        <v>17568</v>
      </c>
      <c r="G275" s="16">
        <v>29.35821575</v>
      </c>
      <c r="H275" s="17">
        <v>2.877297324761122</v>
      </c>
      <c r="I275" s="17">
        <v>77.4612403003408</v>
      </c>
      <c r="J275" s="19">
        <v>17576</v>
      </c>
      <c r="K275" s="20">
        <v>0.006212030004348422</v>
      </c>
      <c r="L275" s="21">
        <f>SUM(K$4:K275)</f>
        <v>74.19643777193752</v>
      </c>
      <c r="O275"/>
      <c r="P275"/>
      <c r="Q275"/>
      <c r="R275"/>
      <c r="S275" s="32"/>
    </row>
    <row r="276" spans="1:19" ht="12.75">
      <c r="A276" s="8" t="s">
        <v>487</v>
      </c>
      <c r="B276" s="9" t="s">
        <v>488</v>
      </c>
      <c r="C276" s="16">
        <v>29.578275129999998</v>
      </c>
      <c r="D276" s="17">
        <v>2.8516971054110662</v>
      </c>
      <c r="E276" s="17">
        <v>57.08033455566819</v>
      </c>
      <c r="F276" s="18">
        <v>34762</v>
      </c>
      <c r="G276" s="16">
        <v>40.68899649</v>
      </c>
      <c r="H276" s="17">
        <v>1.9143323246695472</v>
      </c>
      <c r="I276" s="17">
        <v>53.419946508983074</v>
      </c>
      <c r="J276" s="19">
        <v>45022</v>
      </c>
      <c r="K276" s="20">
        <v>0.13805007009663506</v>
      </c>
      <c r="L276" s="21">
        <f>SUM(K$4:K276)</f>
        <v>74.33448784203416</v>
      </c>
      <c r="O276"/>
      <c r="P276"/>
      <c r="Q276"/>
      <c r="R276"/>
      <c r="S276" s="32"/>
    </row>
    <row r="277" spans="2:19" ht="12.75">
      <c r="B277" s="9"/>
      <c r="C277" s="17"/>
      <c r="D277" s="17"/>
      <c r="E277" s="17"/>
      <c r="F277" s="18"/>
      <c r="G277" s="17"/>
      <c r="H277" s="17"/>
      <c r="I277" s="17"/>
      <c r="J277" s="19"/>
      <c r="K277" s="22"/>
      <c r="L277" s="21"/>
      <c r="O277"/>
      <c r="P277"/>
      <c r="Q277"/>
      <c r="R277"/>
      <c r="S277" s="32"/>
    </row>
    <row r="278" spans="1:19" ht="12.75" customHeight="1" thickBot="1">
      <c r="A278" s="35" t="s">
        <v>557</v>
      </c>
      <c r="B278" s="35"/>
      <c r="C278" s="35"/>
      <c r="D278" s="35"/>
      <c r="E278" s="35"/>
      <c r="F278" s="35"/>
      <c r="G278" s="35"/>
      <c r="H278" s="35"/>
      <c r="I278" s="35"/>
      <c r="J278" s="35"/>
      <c r="K278" s="35"/>
      <c r="L278" s="35"/>
      <c r="O278"/>
      <c r="P278"/>
      <c r="Q278"/>
      <c r="R278"/>
      <c r="S278" s="32"/>
    </row>
    <row r="279" spans="1:19" ht="13.5" thickTop="1">
      <c r="A279" s="2"/>
      <c r="B279" s="3"/>
      <c r="C279" s="36" t="s">
        <v>552</v>
      </c>
      <c r="D279" s="37"/>
      <c r="E279" s="37"/>
      <c r="F279" s="38"/>
      <c r="G279" s="36" t="s">
        <v>553</v>
      </c>
      <c r="H279" s="37"/>
      <c r="I279" s="37"/>
      <c r="J279" s="38"/>
      <c r="K279" s="4"/>
      <c r="L279" s="3"/>
      <c r="O279"/>
      <c r="P279"/>
      <c r="Q279"/>
      <c r="R279"/>
      <c r="S279" s="32"/>
    </row>
    <row r="280" spans="1:19" ht="12.75">
      <c r="A280" s="5" t="s">
        <v>547</v>
      </c>
      <c r="B280" s="6" t="s">
        <v>548</v>
      </c>
      <c r="C280" s="7" t="s">
        <v>549</v>
      </c>
      <c r="D280" s="6" t="s">
        <v>550</v>
      </c>
      <c r="E280" s="6" t="s">
        <v>551</v>
      </c>
      <c r="F280" s="6" t="s">
        <v>554</v>
      </c>
      <c r="G280" s="7" t="s">
        <v>549</v>
      </c>
      <c r="H280" s="6" t="s">
        <v>550</v>
      </c>
      <c r="I280" s="6" t="s">
        <v>551</v>
      </c>
      <c r="J280" s="6" t="s">
        <v>554</v>
      </c>
      <c r="K280" s="7" t="s">
        <v>0</v>
      </c>
      <c r="L280" s="6" t="s">
        <v>545</v>
      </c>
      <c r="O280"/>
      <c r="P280"/>
      <c r="Q280"/>
      <c r="R280"/>
      <c r="S280" s="32"/>
    </row>
    <row r="281" spans="1:12" ht="12.75">
      <c r="A281" s="8" t="s">
        <v>399</v>
      </c>
      <c r="B281" s="9" t="s">
        <v>400</v>
      </c>
      <c r="C281" s="16">
        <v>30.21260724</v>
      </c>
      <c r="D281" s="17">
        <v>2.779964590453675</v>
      </c>
      <c r="E281" s="17">
        <v>50.74074073853415</v>
      </c>
      <c r="F281" s="18">
        <v>2681</v>
      </c>
      <c r="G281" s="16">
        <v>29.81427175</v>
      </c>
      <c r="H281" s="17">
        <v>2.8246577044148085</v>
      </c>
      <c r="I281" s="17">
        <v>49.61748633018346</v>
      </c>
      <c r="J281" s="19">
        <v>3069</v>
      </c>
      <c r="K281" s="20">
        <v>0.09097031006367924</v>
      </c>
      <c r="L281" s="21">
        <f>SUM(K$4:K281)</f>
        <v>74.42545815209785</v>
      </c>
    </row>
    <row r="282" spans="1:12" ht="12.75">
      <c r="A282" s="8" t="s">
        <v>513</v>
      </c>
      <c r="B282" s="9" t="s">
        <v>514</v>
      </c>
      <c r="C282" s="16">
        <v>30.392156860000004</v>
      </c>
      <c r="D282" s="17">
        <v>2.7601973432853435</v>
      </c>
      <c r="E282" s="17">
        <v>57.95875199362208</v>
      </c>
      <c r="F282" s="18">
        <v>24888</v>
      </c>
      <c r="G282" s="16">
        <v>50.2701457</v>
      </c>
      <c r="H282" s="17">
        <v>1.4315065423732507</v>
      </c>
      <c r="I282" s="17">
        <v>52.34820700994073</v>
      </c>
      <c r="J282" s="19">
        <v>39053</v>
      </c>
      <c r="K282" s="20">
        <v>0.1720574001204402</v>
      </c>
      <c r="L282" s="21">
        <f>SUM(K$4:K282)</f>
        <v>74.59751555221828</v>
      </c>
    </row>
    <row r="283" spans="1:12" ht="12.75">
      <c r="A283" s="8" t="s">
        <v>413</v>
      </c>
      <c r="B283" s="9" t="s">
        <v>414</v>
      </c>
      <c r="C283" s="16">
        <v>31.328347769999997</v>
      </c>
      <c r="D283" s="17">
        <v>2.6607512616786164</v>
      </c>
      <c r="E283" s="17">
        <v>36.029538049270705</v>
      </c>
      <c r="F283" s="18">
        <v>18587</v>
      </c>
      <c r="G283" s="16">
        <v>31.332042180000002</v>
      </c>
      <c r="H283" s="17">
        <v>2.6603704364892136</v>
      </c>
      <c r="I283" s="17">
        <v>36.040521984258355</v>
      </c>
      <c r="J283" s="19">
        <v>18588</v>
      </c>
      <c r="K283" s="20">
        <v>3.330112232331079</v>
      </c>
      <c r="L283" s="21">
        <f>SUM(K$4:K283)</f>
        <v>77.92762778454936</v>
      </c>
    </row>
    <row r="284" spans="1:12" ht="12.75">
      <c r="A284" s="8" t="s">
        <v>465</v>
      </c>
      <c r="B284" s="9" t="s">
        <v>466</v>
      </c>
      <c r="C284" s="16">
        <v>32.56535012</v>
      </c>
      <c r="D284" s="17">
        <v>2.537998874767355</v>
      </c>
      <c r="E284" s="17">
        <v>61.32268931982235</v>
      </c>
      <c r="F284" s="18">
        <v>41928</v>
      </c>
      <c r="G284" s="16">
        <v>37.28186927</v>
      </c>
      <c r="H284" s="17">
        <v>2.1435325984478166</v>
      </c>
      <c r="I284" s="17">
        <v>58.51419504213074</v>
      </c>
      <c r="J284" s="19">
        <v>47334</v>
      </c>
      <c r="K284" s="20">
        <v>0.5630261603941185</v>
      </c>
      <c r="L284" s="21">
        <f>SUM(K$4:K284)</f>
        <v>78.49065394494347</v>
      </c>
    </row>
    <row r="285" spans="1:12" ht="12.75">
      <c r="A285" s="8" t="s">
        <v>501</v>
      </c>
      <c r="B285" s="9" t="s">
        <v>502</v>
      </c>
      <c r="C285" s="16">
        <v>32.79332745</v>
      </c>
      <c r="D285" s="17">
        <v>2.516371199690362</v>
      </c>
      <c r="E285" s="17">
        <v>54.59770115520865</v>
      </c>
      <c r="F285" s="18">
        <v>49876</v>
      </c>
      <c r="G285" s="16">
        <v>43.49463436</v>
      </c>
      <c r="H285" s="17">
        <v>1.7518209754854392</v>
      </c>
      <c r="I285" s="17">
        <v>51.886526814338765</v>
      </c>
      <c r="J285" s="19">
        <v>65323</v>
      </c>
      <c r="K285" s="20">
        <v>0.3693575502585503</v>
      </c>
      <c r="L285" s="21">
        <f>SUM(K$4:K285)</f>
        <v>78.86001149520203</v>
      </c>
    </row>
    <row r="286" spans="1:12" ht="22.5">
      <c r="A286" s="8" t="s">
        <v>483</v>
      </c>
      <c r="B286" s="9" t="s">
        <v>484</v>
      </c>
      <c r="C286" s="16">
        <v>33.280333899999995</v>
      </c>
      <c r="D286" s="17">
        <v>2.4711466907880486</v>
      </c>
      <c r="E286" s="17">
        <v>56.51438240423254</v>
      </c>
      <c r="F286" s="18">
        <v>60378</v>
      </c>
      <c r="G286" s="16">
        <v>39.89540388</v>
      </c>
      <c r="H286" s="17">
        <v>1.964312863504955</v>
      </c>
      <c r="I286" s="17">
        <v>53.994833025863834</v>
      </c>
      <c r="J286" s="19">
        <v>78588</v>
      </c>
      <c r="K286" s="20">
        <v>0.18729432013110606</v>
      </c>
      <c r="L286" s="21">
        <f>SUM(K$4:K286)</f>
        <v>79.04730581533313</v>
      </c>
    </row>
    <row r="287" spans="1:12" ht="12.75">
      <c r="A287" s="8" t="s">
        <v>471</v>
      </c>
      <c r="B287" s="9" t="s">
        <v>472</v>
      </c>
      <c r="C287" s="16">
        <v>37.85612924</v>
      </c>
      <c r="D287" s="17">
        <v>2.102085720320203</v>
      </c>
      <c r="E287" s="17">
        <v>63.14878892779265</v>
      </c>
      <c r="F287" s="18">
        <v>27483</v>
      </c>
      <c r="G287" s="16">
        <v>37.95480797</v>
      </c>
      <c r="H287" s="17">
        <v>2.095086933598161</v>
      </c>
      <c r="I287" s="17">
        <v>63.08131240954873</v>
      </c>
      <c r="J287" s="19">
        <v>27704</v>
      </c>
      <c r="K287" s="20">
        <v>0.12117771008482443</v>
      </c>
      <c r="L287" s="21">
        <f>SUM(K$4:K287)</f>
        <v>79.16848352541795</v>
      </c>
    </row>
    <row r="288" spans="1:12" ht="12.75">
      <c r="A288" s="8" t="s">
        <v>475</v>
      </c>
      <c r="B288" s="9" t="s">
        <v>476</v>
      </c>
      <c r="C288" s="16">
        <v>38.14405238</v>
      </c>
      <c r="D288" s="17">
        <v>2.081763641183933</v>
      </c>
      <c r="E288" s="17">
        <v>53.6172728745608</v>
      </c>
      <c r="F288" s="18">
        <v>137450</v>
      </c>
      <c r="G288" s="16">
        <v>38.14405238</v>
      </c>
      <c r="H288" s="17">
        <v>2.081763641183933</v>
      </c>
      <c r="I288" s="17">
        <v>53.6172728745608</v>
      </c>
      <c r="J288" s="19">
        <v>137450</v>
      </c>
      <c r="K288" s="20">
        <v>3.411648072388154</v>
      </c>
      <c r="L288" s="21">
        <f>SUM(K$4:K288)</f>
        <v>82.58013159780612</v>
      </c>
    </row>
    <row r="289" spans="1:12" ht="12.75">
      <c r="A289" s="8" t="s">
        <v>511</v>
      </c>
      <c r="B289" s="9" t="s">
        <v>512</v>
      </c>
      <c r="C289" s="16">
        <v>40.760537219999996</v>
      </c>
      <c r="D289" s="17">
        <v>1.9099195418432195</v>
      </c>
      <c r="E289" s="17">
        <v>53.13107740241898</v>
      </c>
      <c r="F289" s="18">
        <v>44153</v>
      </c>
      <c r="G289" s="16">
        <v>49.63629573</v>
      </c>
      <c r="H289" s="17">
        <v>1.457939699931853</v>
      </c>
      <c r="I289" s="17">
        <v>50.9871367671457</v>
      </c>
      <c r="J289" s="19">
        <v>56227</v>
      </c>
      <c r="K289" s="20">
        <v>0.0838629800587041</v>
      </c>
      <c r="L289" s="21">
        <f>SUM(K$4:K289)</f>
        <v>82.66399457786481</v>
      </c>
    </row>
    <row r="290" spans="1:12" ht="22.5">
      <c r="A290" s="8" t="s">
        <v>497</v>
      </c>
      <c r="B290" s="9" t="s">
        <v>498</v>
      </c>
      <c r="C290" s="16">
        <v>41.72802832</v>
      </c>
      <c r="D290" s="17">
        <v>1.8516839369014089</v>
      </c>
      <c r="E290" s="17">
        <v>53.12215995447733</v>
      </c>
      <c r="F290" s="18">
        <v>126572</v>
      </c>
      <c r="G290" s="16">
        <v>42.752625370000004</v>
      </c>
      <c r="H290" s="17">
        <v>1.7927945352484487</v>
      </c>
      <c r="I290" s="17">
        <v>52.55278106444858</v>
      </c>
      <c r="J290" s="19">
        <v>132172</v>
      </c>
      <c r="K290" s="20">
        <v>3.37727070236409</v>
      </c>
      <c r="L290" s="21">
        <f>SUM(K$4:K290)</f>
        <v>86.0412652802289</v>
      </c>
    </row>
    <row r="291" spans="1:12" ht="12.75">
      <c r="A291" s="8" t="s">
        <v>491</v>
      </c>
      <c r="B291" s="9" t="s">
        <v>492</v>
      </c>
      <c r="C291" s="16">
        <v>41.89737301</v>
      </c>
      <c r="D291" s="17">
        <v>1.8417586455148882</v>
      </c>
      <c r="E291" s="17">
        <v>38.20566218402014</v>
      </c>
      <c r="F291" s="18">
        <v>42406</v>
      </c>
      <c r="G291" s="16">
        <v>41.89737301</v>
      </c>
      <c r="H291" s="17">
        <v>1.8417586455148882</v>
      </c>
      <c r="I291" s="17">
        <v>38.20566218402014</v>
      </c>
      <c r="J291" s="19">
        <v>42406</v>
      </c>
      <c r="K291" s="20">
        <v>1.5038633310527045</v>
      </c>
      <c r="L291" s="21">
        <f>SUM(K$4:K291)</f>
        <v>87.5451286112816</v>
      </c>
    </row>
    <row r="292" spans="1:12" ht="12.75">
      <c r="A292" s="8" t="s">
        <v>493</v>
      </c>
      <c r="B292" s="9" t="s">
        <v>494</v>
      </c>
      <c r="C292" s="16">
        <v>42.38549175</v>
      </c>
      <c r="D292" s="17">
        <v>1.813579380195407</v>
      </c>
      <c r="E292" s="17">
        <v>50.30170048693607</v>
      </c>
      <c r="F292" s="18">
        <v>4301</v>
      </c>
      <c r="G292" s="16">
        <v>42.38549175</v>
      </c>
      <c r="H292" s="17">
        <v>1.813579380195407</v>
      </c>
      <c r="I292" s="17">
        <v>50.30170048693607</v>
      </c>
      <c r="J292" s="19">
        <v>4301</v>
      </c>
      <c r="K292" s="20">
        <v>0.9371492006560046</v>
      </c>
      <c r="L292" s="21">
        <f>SUM(K$4:K292)</f>
        <v>88.4822778119376</v>
      </c>
    </row>
    <row r="293" spans="1:12" ht="12.75">
      <c r="A293" s="8" t="s">
        <v>515</v>
      </c>
      <c r="B293" s="9" t="s">
        <v>516</v>
      </c>
      <c r="C293" s="16">
        <v>47.60917422</v>
      </c>
      <c r="D293" s="17">
        <v>1.5469371104468779</v>
      </c>
      <c r="E293" s="17">
        <v>54.80939835129113</v>
      </c>
      <c r="F293" s="18">
        <v>39066</v>
      </c>
      <c r="G293" s="16">
        <v>51.930344080000005</v>
      </c>
      <c r="H293" s="17">
        <v>1.3651521876661856</v>
      </c>
      <c r="I293" s="17">
        <v>53.538448440028134</v>
      </c>
      <c r="J293" s="19">
        <v>45251</v>
      </c>
      <c r="K293" s="20">
        <v>0.1435932101005153</v>
      </c>
      <c r="L293" s="21">
        <f>SUM(K$4:K293)</f>
        <v>88.62587102203813</v>
      </c>
    </row>
    <row r="294" spans="1:12" ht="12.75">
      <c r="A294" s="8" t="s">
        <v>529</v>
      </c>
      <c r="B294" s="9" t="s">
        <v>530</v>
      </c>
      <c r="C294" s="16">
        <v>49.87021124</v>
      </c>
      <c r="D294" s="17">
        <v>1.4481110630475031</v>
      </c>
      <c r="E294" s="17">
        <v>56.4479942635992</v>
      </c>
      <c r="F294" s="18">
        <v>67032</v>
      </c>
      <c r="G294" s="16">
        <v>62.221278010000006</v>
      </c>
      <c r="H294" s="17">
        <v>1.0273014058333734</v>
      </c>
      <c r="I294" s="17">
        <v>52.40343220651891</v>
      </c>
      <c r="J294" s="19">
        <v>108262</v>
      </c>
      <c r="K294" s="20">
        <v>0.3052063502136445</v>
      </c>
      <c r="L294" s="21">
        <f>SUM(K$4:K294)</f>
        <v>88.93107737225176</v>
      </c>
    </row>
    <row r="295" spans="1:12" ht="12.75">
      <c r="A295" s="8" t="s">
        <v>525</v>
      </c>
      <c r="B295" s="9" t="s">
        <v>526</v>
      </c>
      <c r="C295" s="16">
        <v>50.3044543</v>
      </c>
      <c r="D295" s="17">
        <v>1.4300937007095786</v>
      </c>
      <c r="E295" s="17">
        <v>55.871324261637</v>
      </c>
      <c r="F295" s="18">
        <v>30218</v>
      </c>
      <c r="G295" s="16">
        <v>59.81610164</v>
      </c>
      <c r="H295" s="17">
        <v>1.0968474522413636</v>
      </c>
      <c r="I295" s="17">
        <v>52.36251271228155</v>
      </c>
      <c r="J295" s="19">
        <v>42741</v>
      </c>
      <c r="K295" s="20">
        <v>0.11826948008278866</v>
      </c>
      <c r="L295" s="21">
        <f>SUM(K$4:K295)</f>
        <v>89.04934685233455</v>
      </c>
    </row>
    <row r="296" spans="1:12" ht="12.75">
      <c r="A296" s="8" t="s">
        <v>519</v>
      </c>
      <c r="B296" s="9" t="s">
        <v>520</v>
      </c>
      <c r="C296" s="16">
        <v>56.07013301</v>
      </c>
      <c r="D296" s="17">
        <v>1.2156935005409746</v>
      </c>
      <c r="E296" s="17">
        <v>51.477248225632486</v>
      </c>
      <c r="F296" s="18">
        <v>8270</v>
      </c>
      <c r="G296" s="16">
        <v>56.383359160000005</v>
      </c>
      <c r="H296" s="17">
        <v>1.2052092453445902</v>
      </c>
      <c r="I296" s="17">
        <v>51.437632134864096</v>
      </c>
      <c r="J296" s="19">
        <v>8389</v>
      </c>
      <c r="K296" s="20">
        <v>0.1948295301363807</v>
      </c>
      <c r="L296" s="21">
        <f>SUM(K$4:K296)</f>
        <v>89.24417638247093</v>
      </c>
    </row>
    <row r="297" spans="1:12" ht="12.75">
      <c r="A297" s="8" t="s">
        <v>527</v>
      </c>
      <c r="B297" s="9" t="s">
        <v>528</v>
      </c>
      <c r="C297" s="16">
        <v>59.83791461</v>
      </c>
      <c r="D297" s="17">
        <v>1.096194600562631</v>
      </c>
      <c r="E297" s="17">
        <v>58.74755654356518</v>
      </c>
      <c r="F297" s="18">
        <v>23938</v>
      </c>
      <c r="G297" s="16">
        <v>59.83791461</v>
      </c>
      <c r="H297" s="17">
        <v>1.096194600562631</v>
      </c>
      <c r="I297" s="17">
        <v>58.74755654356518</v>
      </c>
      <c r="J297" s="19">
        <v>23938</v>
      </c>
      <c r="K297" s="20">
        <v>1.3251602409276122</v>
      </c>
      <c r="L297" s="21">
        <f>SUM(K$4:K297)</f>
        <v>90.56933662339854</v>
      </c>
    </row>
    <row r="298" spans="1:12" ht="12.75">
      <c r="A298" s="8" t="s">
        <v>531</v>
      </c>
      <c r="B298" s="9" t="s">
        <v>532</v>
      </c>
      <c r="C298" s="16">
        <v>67.06474263</v>
      </c>
      <c r="D298" s="17">
        <v>0.9003927472658454</v>
      </c>
      <c r="E298" s="17">
        <v>59.134377580179795</v>
      </c>
      <c r="F298" s="18">
        <v>18087</v>
      </c>
      <c r="G298" s="16">
        <v>67.08644020999999</v>
      </c>
      <c r="H298" s="17">
        <v>0.8998587983771725</v>
      </c>
      <c r="I298" s="17">
        <v>59.114111638447895</v>
      </c>
      <c r="J298" s="19">
        <v>18105</v>
      </c>
      <c r="K298" s="20">
        <v>0.016077230011254065</v>
      </c>
      <c r="L298" s="21">
        <f>SUM(K$4:K298)</f>
        <v>90.58541385340979</v>
      </c>
    </row>
    <row r="299" spans="1:12" ht="12.75">
      <c r="A299" s="8" t="s">
        <v>533</v>
      </c>
      <c r="B299" s="9" t="s">
        <v>534</v>
      </c>
      <c r="C299" s="16">
        <v>67.98979149</v>
      </c>
      <c r="D299" s="17">
        <v>0.877874245116343</v>
      </c>
      <c r="E299" s="17">
        <v>59.44413385345418</v>
      </c>
      <c r="F299" s="18">
        <v>18416</v>
      </c>
      <c r="G299" s="16">
        <v>68.01991989</v>
      </c>
      <c r="H299" s="17">
        <v>0.8771491453254253</v>
      </c>
      <c r="I299" s="17">
        <v>59.4699984083545</v>
      </c>
      <c r="J299" s="19">
        <v>18474</v>
      </c>
      <c r="K299" s="20">
        <v>0.3390617702373433</v>
      </c>
      <c r="L299" s="21">
        <f>SUM(K$4:K299)</f>
        <v>90.92447562364714</v>
      </c>
    </row>
    <row r="300" spans="1:12" ht="12.75">
      <c r="A300" s="8" t="s">
        <v>535</v>
      </c>
      <c r="B300" s="9" t="s">
        <v>536</v>
      </c>
      <c r="C300" s="16">
        <v>72.43888046</v>
      </c>
      <c r="D300" s="17">
        <v>0.775937183111893</v>
      </c>
      <c r="E300" s="17">
        <v>57.04144215552962</v>
      </c>
      <c r="F300" s="18">
        <v>118620</v>
      </c>
      <c r="G300" s="16">
        <v>72.43888046</v>
      </c>
      <c r="H300" s="17">
        <v>0.775937183111893</v>
      </c>
      <c r="I300" s="17">
        <v>57.04144215552962</v>
      </c>
      <c r="J300" s="19">
        <v>118620</v>
      </c>
      <c r="K300" s="20">
        <v>1.4457033310119927</v>
      </c>
      <c r="L300" s="21">
        <f>SUM(K$4:K300)</f>
        <v>92.37017895465914</v>
      </c>
    </row>
    <row r="301" spans="1:12" ht="12.75">
      <c r="A301" s="8" t="s">
        <v>537</v>
      </c>
      <c r="B301" s="9" t="s">
        <v>538</v>
      </c>
      <c r="C301" s="16">
        <v>86.94356967</v>
      </c>
      <c r="D301" s="17">
        <v>0.4911858111026467</v>
      </c>
      <c r="E301" s="17">
        <v>53.47430249506965</v>
      </c>
      <c r="F301" s="18">
        <v>58745</v>
      </c>
      <c r="G301" s="16">
        <v>86.99596263000001</v>
      </c>
      <c r="H301" s="17">
        <v>0.4902176312293514</v>
      </c>
      <c r="I301" s="17">
        <v>53.45734868461247</v>
      </c>
      <c r="J301" s="19">
        <v>59197</v>
      </c>
      <c r="K301" s="20">
        <v>1.6892827511824982</v>
      </c>
      <c r="L301" s="21">
        <f>SUM(K$4:K301)</f>
        <v>94.05946170584164</v>
      </c>
    </row>
    <row r="302" spans="1:12" ht="12.75">
      <c r="A302" s="8" t="s">
        <v>539</v>
      </c>
      <c r="B302" s="9" t="s">
        <v>540</v>
      </c>
      <c r="C302" s="16">
        <v>87.57621818</v>
      </c>
      <c r="D302" s="17">
        <v>0.4794880613831569</v>
      </c>
      <c r="E302" s="17">
        <v>53.47324742174657</v>
      </c>
      <c r="F302" s="18">
        <v>57237</v>
      </c>
      <c r="G302" s="16">
        <v>87.60136428</v>
      </c>
      <c r="H302" s="17">
        <v>0.47902269972501416</v>
      </c>
      <c r="I302" s="17">
        <v>53.46933910787719</v>
      </c>
      <c r="J302" s="19">
        <v>57466</v>
      </c>
      <c r="K302" s="20">
        <v>1.6892827511824982</v>
      </c>
      <c r="L302" s="21">
        <f>SUM(K$4:K302)</f>
        <v>95.74874445702415</v>
      </c>
    </row>
    <row r="303" spans="1:12" ht="12.75">
      <c r="A303" s="8" t="s">
        <v>541</v>
      </c>
      <c r="B303" s="9" t="s">
        <v>542</v>
      </c>
      <c r="C303" s="16">
        <v>88.60577965</v>
      </c>
      <c r="D303" s="17">
        <v>0.46039160211912533</v>
      </c>
      <c r="E303" s="17">
        <v>53.04313459646872</v>
      </c>
      <c r="F303" s="18">
        <v>59969</v>
      </c>
      <c r="G303" s="16">
        <v>88.62921872</v>
      </c>
      <c r="H303" s="17">
        <v>0.4599555422813278</v>
      </c>
      <c r="I303" s="17">
        <v>53.033800645918625</v>
      </c>
      <c r="J303" s="19">
        <v>60119</v>
      </c>
      <c r="K303" s="20">
        <v>1.6892827511824982</v>
      </c>
      <c r="L303" s="21">
        <f>SUM(K$4:K303)</f>
        <v>97.43802720820665</v>
      </c>
    </row>
    <row r="304" spans="1:12" ht="12.75">
      <c r="A304" s="24" t="s">
        <v>543</v>
      </c>
      <c r="B304" s="6" t="s">
        <v>544</v>
      </c>
      <c r="C304" s="25">
        <v>100</v>
      </c>
      <c r="D304" s="26">
        <v>0</v>
      </c>
      <c r="E304" s="26">
        <v>66.33558033</v>
      </c>
      <c r="F304" s="27">
        <v>106216</v>
      </c>
      <c r="G304" s="25">
        <v>100</v>
      </c>
      <c r="H304" s="26">
        <v>0</v>
      </c>
      <c r="I304" s="26">
        <v>66.33558033</v>
      </c>
      <c r="J304" s="28">
        <v>106216</v>
      </c>
      <c r="K304" s="29">
        <v>2.5619727917933814</v>
      </c>
      <c r="L304" s="30">
        <f>SUM(K$4:K304)</f>
        <v>100.00000000000003</v>
      </c>
    </row>
    <row r="305" spans="1:12" ht="12.75">
      <c r="A305" s="33" t="s">
        <v>555</v>
      </c>
      <c r="B305" s="33"/>
      <c r="C305" s="33"/>
      <c r="D305" s="33"/>
      <c r="E305" s="33"/>
      <c r="F305" s="33"/>
      <c r="G305" s="33"/>
      <c r="H305" s="33"/>
      <c r="I305" s="33"/>
      <c r="J305" s="33"/>
      <c r="K305" s="33"/>
      <c r="L305" s="33"/>
    </row>
    <row r="306" spans="1:12" ht="12.75">
      <c r="A306" s="34"/>
      <c r="B306" s="34"/>
      <c r="C306" s="34"/>
      <c r="D306" s="34"/>
      <c r="E306" s="34"/>
      <c r="F306" s="34"/>
      <c r="G306" s="34"/>
      <c r="H306" s="34"/>
      <c r="I306" s="34"/>
      <c r="J306" s="34"/>
      <c r="K306" s="34"/>
      <c r="L306" s="34"/>
    </row>
    <row r="307" spans="1:12" ht="6.75" customHeight="1">
      <c r="A307" s="34"/>
      <c r="B307" s="34"/>
      <c r="C307" s="34"/>
      <c r="D307" s="34"/>
      <c r="E307" s="34"/>
      <c r="F307" s="34"/>
      <c r="G307" s="34"/>
      <c r="H307" s="34"/>
      <c r="I307" s="34"/>
      <c r="J307" s="34"/>
      <c r="K307" s="34"/>
      <c r="L307" s="34"/>
    </row>
    <row r="308" spans="1:12" ht="12.75">
      <c r="A308" s="34"/>
      <c r="B308" s="34"/>
      <c r="C308" s="34"/>
      <c r="D308" s="34"/>
      <c r="E308" s="34"/>
      <c r="F308" s="34"/>
      <c r="G308" s="34"/>
      <c r="H308" s="34"/>
      <c r="I308" s="34"/>
      <c r="J308" s="34"/>
      <c r="K308" s="34"/>
      <c r="L308" s="34"/>
    </row>
    <row r="309" spans="1:12" ht="12.75">
      <c r="A309" s="34"/>
      <c r="B309" s="34"/>
      <c r="C309" s="34"/>
      <c r="D309" s="34"/>
      <c r="E309" s="34"/>
      <c r="F309" s="34"/>
      <c r="G309" s="34"/>
      <c r="H309" s="34"/>
      <c r="I309" s="34"/>
      <c r="J309" s="34"/>
      <c r="K309" s="34"/>
      <c r="L309" s="34"/>
    </row>
    <row r="310" spans="1:12" ht="12.75">
      <c r="A310" s="34"/>
      <c r="B310" s="34"/>
      <c r="C310" s="34"/>
      <c r="D310" s="34"/>
      <c r="E310" s="34"/>
      <c r="F310" s="34"/>
      <c r="G310" s="34"/>
      <c r="H310" s="34"/>
      <c r="I310" s="34"/>
      <c r="J310" s="34"/>
      <c r="K310" s="34"/>
      <c r="L310" s="34"/>
    </row>
    <row r="311" spans="1:12" ht="12.75">
      <c r="A311" s="34"/>
      <c r="B311" s="34"/>
      <c r="C311" s="34"/>
      <c r="D311" s="34"/>
      <c r="E311" s="34"/>
      <c r="F311" s="34"/>
      <c r="G311" s="34"/>
      <c r="H311" s="34"/>
      <c r="I311" s="34"/>
      <c r="J311" s="34"/>
      <c r="K311" s="34"/>
      <c r="L311" s="34"/>
    </row>
    <row r="312" spans="1:12" ht="12.75">
      <c r="A312" s="34"/>
      <c r="B312" s="34"/>
      <c r="C312" s="34"/>
      <c r="D312" s="34"/>
      <c r="E312" s="34"/>
      <c r="F312" s="34"/>
      <c r="G312" s="34"/>
      <c r="H312" s="34"/>
      <c r="I312" s="34"/>
      <c r="J312" s="34"/>
      <c r="K312" s="34"/>
      <c r="L312" s="34"/>
    </row>
  </sheetData>
  <mergeCells count="22">
    <mergeCell ref="A135:L135"/>
    <mergeCell ref="C136:F136"/>
    <mergeCell ref="G136:J136"/>
    <mergeCell ref="A182:L182"/>
    <mergeCell ref="C47:F47"/>
    <mergeCell ref="G47:J47"/>
    <mergeCell ref="A92:L92"/>
    <mergeCell ref="C93:F93"/>
    <mergeCell ref="G93:J93"/>
    <mergeCell ref="A1:L1"/>
    <mergeCell ref="C2:F2"/>
    <mergeCell ref="G2:J2"/>
    <mergeCell ref="A46:L46"/>
    <mergeCell ref="C183:F183"/>
    <mergeCell ref="G183:J183"/>
    <mergeCell ref="A228:L228"/>
    <mergeCell ref="C229:F229"/>
    <mergeCell ref="G229:J229"/>
    <mergeCell ref="A305:L312"/>
    <mergeCell ref="A278:L278"/>
    <mergeCell ref="C279:F279"/>
    <mergeCell ref="G279:J279"/>
  </mergeCells>
  <printOptions/>
  <pageMargins left="0.75" right="0.75" top="1" bottom="1"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 User</dc:creator>
  <cp:keywords/>
  <dc:description/>
  <cp:lastModifiedBy>Jon Steinsson</cp:lastModifiedBy>
  <cp:lastPrinted>2006-06-27T04:14:57Z</cp:lastPrinted>
  <dcterms:created xsi:type="dcterms:W3CDTF">2006-04-13T23:05:07Z</dcterms:created>
  <dcterms:modified xsi:type="dcterms:W3CDTF">2007-11-02T21:38:40Z</dcterms:modified>
  <cp:category/>
  <cp:version/>
  <cp:contentType/>
  <cp:contentStatus/>
</cp:coreProperties>
</file>