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65191" windowWidth="11355" windowHeight="4560" tabRatio="761" firstSheet="9" activeTab="26"/>
  </bookViews>
  <sheets>
    <sheet name="Table1" sheetId="1" r:id="rId1"/>
    <sheet name="Table2" sheetId="2" r:id="rId2"/>
    <sheet name="Table5" sheetId="3" r:id="rId3"/>
    <sheet name="Table6" sheetId="4" r:id="rId4"/>
    <sheet name="Table7" sheetId="5" r:id="rId5"/>
    <sheet name="Table8" sheetId="6" r:id="rId6"/>
    <sheet name="Table9" sheetId="7" r:id="rId7"/>
    <sheet name="Table10" sheetId="8" r:id="rId8"/>
    <sheet name="Table11" sheetId="9" r:id="rId9"/>
    <sheet name="Table12" sheetId="10" r:id="rId10"/>
    <sheet name="Table13" sheetId="11" r:id="rId11"/>
    <sheet name="Table14" sheetId="12" r:id="rId12"/>
    <sheet name="Table15" sheetId="13" r:id="rId13"/>
    <sheet name="Table16" sheetId="14" r:id="rId14"/>
    <sheet name="Table17" sheetId="15" r:id="rId15"/>
    <sheet name="Table18" sheetId="16" r:id="rId16"/>
    <sheet name="Table19" sheetId="17" r:id="rId17"/>
    <sheet name="Table20" sheetId="18" r:id="rId18"/>
    <sheet name="Table21" sheetId="19" r:id="rId19"/>
    <sheet name="Table22" sheetId="20" r:id="rId20"/>
    <sheet name="Table23" sheetId="21" r:id="rId21"/>
    <sheet name="Table24" sheetId="22" r:id="rId22"/>
    <sheet name="Table25" sheetId="23" r:id="rId23"/>
    <sheet name="Table26" sheetId="24" r:id="rId24"/>
    <sheet name="Table27" sheetId="25" r:id="rId25"/>
    <sheet name="Table28" sheetId="26" r:id="rId26"/>
    <sheet name="Table29" sheetId="27" r:id="rId27"/>
  </sheets>
  <definedNames/>
  <calcPr fullCalcOnLoad="1"/>
</workbook>
</file>

<file path=xl/sharedStrings.xml><?xml version="1.0" encoding="utf-8"?>
<sst xmlns="http://schemas.openxmlformats.org/spreadsheetml/2006/main" count="7314" uniqueCount="1484">
  <si>
    <t>Process control instruments</t>
  </si>
  <si>
    <t>Metal cutting machine tools</t>
  </si>
  <si>
    <t>Commercial printing</t>
  </si>
  <si>
    <t>Ophthalmic goods</t>
  </si>
  <si>
    <t>Jams, jellies, and preserves</t>
  </si>
  <si>
    <t>Medicinal and botanical chemicals</t>
  </si>
  <si>
    <t>Electric housewares and fans</t>
  </si>
  <si>
    <t>Optical instruments and lenses</t>
  </si>
  <si>
    <t>Metal office furniture and store fixtures</t>
  </si>
  <si>
    <t>Switchgear, switchboard, etc. equipment</t>
  </si>
  <si>
    <t>Luggage and small leather goods</t>
  </si>
  <si>
    <t>Photographic equipment</t>
  </si>
  <si>
    <t>Buttons, button blanks, and parts</t>
  </si>
  <si>
    <t>Computer peripheral equipment and parts</t>
  </si>
  <si>
    <t>Other miscellaneous metal products</t>
  </si>
  <si>
    <t>Miscellaneous general purpose equipment</t>
  </si>
  <si>
    <t>Precorded cd/tape/record producing</t>
  </si>
  <si>
    <t>159C</t>
  </si>
  <si>
    <t>Meat sauces</t>
  </si>
  <si>
    <t>Newspapers</t>
  </si>
  <si>
    <t>Wood office furniture and store fixtures</t>
  </si>
  <si>
    <t>Packing and packaging machinery</t>
  </si>
  <si>
    <t>Bakery products</t>
  </si>
  <si>
    <t>Other finished glassware</t>
  </si>
  <si>
    <t>Fans and blowers, except portable</t>
  </si>
  <si>
    <t>Clay refractories</t>
  </si>
  <si>
    <t>Metalworking machinery n. e. c.</t>
  </si>
  <si>
    <t>113A</t>
  </si>
  <si>
    <t>Other agricultural chemicals</t>
  </si>
  <si>
    <t>Allied and miscellaneous paint products</t>
  </si>
  <si>
    <t>Industrial material handling equipment</t>
  </si>
  <si>
    <t>Photographic supplies</t>
  </si>
  <si>
    <t>Service industry machinery and parts</t>
  </si>
  <si>
    <t>Concrete pipe</t>
  </si>
  <si>
    <t>Precast concrete products</t>
  </si>
  <si>
    <t>Fluid power equipment</t>
  </si>
  <si>
    <t>Men's footwear</t>
  </si>
  <si>
    <t>Woodworking machinery and equipment</t>
  </si>
  <si>
    <t>Household glassware</t>
  </si>
  <si>
    <t>Other finishing of textiles</t>
  </si>
  <si>
    <t>Periodicals</t>
  </si>
  <si>
    <t>Sheet metal products</t>
  </si>
  <si>
    <t>Other miscellaneous processed foods</t>
  </si>
  <si>
    <t>Aircraft parts and auxiliary equipment, nec</t>
  </si>
  <si>
    <t>Upholstered household furniture</t>
  </si>
  <si>
    <t>Hard surface floor coverings</t>
  </si>
  <si>
    <t>Steam, gas, &amp; hydraulic turbines &amp; parts</t>
  </si>
  <si>
    <t>Threads</t>
  </si>
  <si>
    <t>Hand and edge tools</t>
  </si>
  <si>
    <t>Food products machinery</t>
  </si>
  <si>
    <t>Conversion burners</t>
  </si>
  <si>
    <t>Household vacuum cleaners, parts, &amp; attach.</t>
  </si>
  <si>
    <t>Sporting and athletic goods</t>
  </si>
  <si>
    <t>Refractories, non clay</t>
  </si>
  <si>
    <t>Welding machines and equipment</t>
  </si>
  <si>
    <t>Household durables, n.e.c.</t>
  </si>
  <si>
    <t>Mining machinery and equipment</t>
  </si>
  <si>
    <t>Commercial laundry &amp; dry cleaning equip.</t>
  </si>
  <si>
    <t>Preparations, veterinary</t>
  </si>
  <si>
    <t>Hardwood plywood and related products</t>
  </si>
  <si>
    <t>General millwork</t>
  </si>
  <si>
    <t>Construction sand, gravel, and crushed stone</t>
  </si>
  <si>
    <t>Wiring devices</t>
  </si>
  <si>
    <t>Pumps, compressors, and equipment</t>
  </si>
  <si>
    <t>Environmental controls</t>
  </si>
  <si>
    <t>Knit fabrics,finished in knitting mills</t>
  </si>
  <si>
    <t>Machine shop products</t>
  </si>
  <si>
    <t>Plastic parts and components for mfg.</t>
  </si>
  <si>
    <t>Surgical appliances and supplies</t>
  </si>
  <si>
    <t>Industrial safety equipment</t>
  </si>
  <si>
    <t>Engineering and scientific instruments</t>
  </si>
  <si>
    <t>Wood household furniture</t>
  </si>
  <si>
    <t>Knits</t>
  </si>
  <si>
    <t>Lawn and garden equip., ex. garden tractors</t>
  </si>
  <si>
    <t>Brass fittings</t>
  </si>
  <si>
    <t>Laminated plastic sheets, rods, and tubes</t>
  </si>
  <si>
    <t>Major appliances</t>
  </si>
  <si>
    <t>Frozen specialties</t>
  </si>
  <si>
    <t>Other asphalt roofing</t>
  </si>
  <si>
    <t>Mechanical power transmission equipment</t>
  </si>
  <si>
    <t>Prepared paint</t>
  </si>
  <si>
    <t>Miscellaneous electrical mach and equip</t>
  </si>
  <si>
    <t>Truck and bus bodies</t>
  </si>
  <si>
    <t>Motors, generators, motor generator sets</t>
  </si>
  <si>
    <t>Internal combustion engines</t>
  </si>
  <si>
    <t>Motor vehicle parts</t>
  </si>
  <si>
    <t>Foundry and forge shop products</t>
  </si>
  <si>
    <t>Nonmetallic minerals and products, n.e.c.</t>
  </si>
  <si>
    <t>Other beverage materials</t>
  </si>
  <si>
    <t>Iron ore</t>
  </si>
  <si>
    <t>Steam and hot water equipment</t>
  </si>
  <si>
    <t>Pressure sensitive products</t>
  </si>
  <si>
    <t>Cigars</t>
  </si>
  <si>
    <t>Soap and synthetic detergents</t>
  </si>
  <si>
    <t>Bedding</t>
  </si>
  <si>
    <t>Athletic footwear</t>
  </si>
  <si>
    <t>Transportation equipment, n.e.c.</t>
  </si>
  <si>
    <t>Domestic heating stoves</t>
  </si>
  <si>
    <t>Musical instruments</t>
  </si>
  <si>
    <t>Paper industries machinery</t>
  </si>
  <si>
    <t>Pharmaceutical preparations</t>
  </si>
  <si>
    <t>Transformers and power regulators</t>
  </si>
  <si>
    <t>Hardwood plywood veneer</t>
  </si>
  <si>
    <t>Small arms and ammunition</t>
  </si>
  <si>
    <t>Public building furniture</t>
  </si>
  <si>
    <t>Truck trailers</t>
  </si>
  <si>
    <t>Barrels, drums, and pails</t>
  </si>
  <si>
    <t>Alcoholic beverages</t>
  </si>
  <si>
    <t>Television receivers</t>
  </si>
  <si>
    <t>Aircraft engines and engine parts</t>
  </si>
  <si>
    <t>Hardware, n.e.c.</t>
  </si>
  <si>
    <t>Other sawmill &amp; planing mill products</t>
  </si>
  <si>
    <t>Agricultural machinery and equipment</t>
  </si>
  <si>
    <t>Wood pallets and skids</t>
  </si>
  <si>
    <t>Tires, tubes, tread, &amp; repair materials</t>
  </si>
  <si>
    <t>Aircraft</t>
  </si>
  <si>
    <t>Structural clay products, n.e.c.</t>
  </si>
  <si>
    <t>Heat exchanges and condensers</t>
  </si>
  <si>
    <t>Other plastic products</t>
  </si>
  <si>
    <t>Biological products</t>
  </si>
  <si>
    <t>Pickles and pickle products</t>
  </si>
  <si>
    <t>Specialty cleaning, polish. &amp; san. prods.</t>
  </si>
  <si>
    <t>Converted paper and paperboard products</t>
  </si>
  <si>
    <t>Power driven hand tools</t>
  </si>
  <si>
    <t>Canned vegetables and juices</t>
  </si>
  <si>
    <t>Caskets</t>
  </si>
  <si>
    <t>Power cranes, excavators and equipment</t>
  </si>
  <si>
    <t>112B</t>
  </si>
  <si>
    <t>Fabricated ferrous wire products</t>
  </si>
  <si>
    <t>Ships</t>
  </si>
  <si>
    <t>Mixers, pavers, spreaders etc.</t>
  </si>
  <si>
    <t>112C</t>
  </si>
  <si>
    <t>Metal doors, sash, and trim</t>
  </si>
  <si>
    <t>Finished lubricants</t>
  </si>
  <si>
    <t>Slaughter ducks</t>
  </si>
  <si>
    <t>Anthracite</t>
  </si>
  <si>
    <t>Brick and structural clay tile</t>
  </si>
  <si>
    <t>Porch and lawn furniture</t>
  </si>
  <si>
    <t>Prefabricated metal buildings</t>
  </si>
  <si>
    <t>Other tobacco products</t>
  </si>
  <si>
    <t>Yarns</t>
  </si>
  <si>
    <t>Off-highway equipment, excluding parts</t>
  </si>
  <si>
    <t>112D</t>
  </si>
  <si>
    <t>Tractors and attachments, excluding parts</t>
  </si>
  <si>
    <t>112A</t>
  </si>
  <si>
    <t>Textile fibers, yarns and fabrics, n.e.c.</t>
  </si>
  <si>
    <t>Dental equipment and supplies</t>
  </si>
  <si>
    <t>Unprocessed filament yarns</t>
  </si>
  <si>
    <t>Air conditioning and refrigeration equip</t>
  </si>
  <si>
    <t>Medical instruments and equipment</t>
  </si>
  <si>
    <t>Travel trailers and campers</t>
  </si>
  <si>
    <t>Concrete block and brick</t>
  </si>
  <si>
    <t>Packaged beverage materials</t>
  </si>
  <si>
    <t>Prefabricated wood buildings &amp; components</t>
  </si>
  <si>
    <t>Nonferrous forage shop products</t>
  </si>
  <si>
    <t>Nonferrous foundry shop products</t>
  </si>
  <si>
    <t>Warm air furnaces</t>
  </si>
  <si>
    <t>Metal sanitary ware</t>
  </si>
  <si>
    <t>Stemmed and redried tobacco</t>
  </si>
  <si>
    <t>Manifold business forms</t>
  </si>
  <si>
    <t>Metal cans and can components</t>
  </si>
  <si>
    <t>Prestressed concrete products</t>
  </si>
  <si>
    <t>Mirrors</t>
  </si>
  <si>
    <t>Flat glass</t>
  </si>
  <si>
    <t>Struct., arch., pre-eng. metal products</t>
  </si>
  <si>
    <t>Computer storage devices</t>
  </si>
  <si>
    <t>Other fabrics</t>
  </si>
  <si>
    <t>Soft surface floor coverings</t>
  </si>
  <si>
    <t>Boats</t>
  </si>
  <si>
    <t>Book printing</t>
  </si>
  <si>
    <t>Ready-mixed concrete</t>
  </si>
  <si>
    <t>Hardboard, particleboard &amp; fiberboard prods.</t>
  </si>
  <si>
    <t>Locomotives and parts</t>
  </si>
  <si>
    <t>Confectionery materials</t>
  </si>
  <si>
    <t>Canned fruits and juices</t>
  </si>
  <si>
    <t>Vitreous china fixtures</t>
  </si>
  <si>
    <t>Paving mixtures and blocks</t>
  </si>
  <si>
    <t>Corn oil</t>
  </si>
  <si>
    <t>Mixed fertilizers</t>
  </si>
  <si>
    <t>Other home electronic equipment</t>
  </si>
  <si>
    <t>Water heaters, domestic</t>
  </si>
  <si>
    <t>Paper</t>
  </si>
  <si>
    <t>Building board, const. paper &amp; felt stock</t>
  </si>
  <si>
    <t>Basic inorganic chemicals</t>
  </si>
  <si>
    <t>Misc. chemical prod. and preparations</t>
  </si>
  <si>
    <t>Ice cream and frozen desserts</t>
  </si>
  <si>
    <t>Construction machinery and equipment sold</t>
  </si>
  <si>
    <t>112I</t>
  </si>
  <si>
    <t>Plastic construction products</t>
  </si>
  <si>
    <t>Cigarettes</t>
  </si>
  <si>
    <t>Thermosetting resins</t>
  </si>
  <si>
    <t>Finished and unfinished leather</t>
  </si>
  <si>
    <t>Unsupp. plastic film/sheet/other shapes</t>
  </si>
  <si>
    <t>Mobile homes, nonresidential</t>
  </si>
  <si>
    <t>Treated wood and contract wood preserving</t>
  </si>
  <si>
    <t>Cement</t>
  </si>
  <si>
    <t>Mobile homes, residential, double wide</t>
  </si>
  <si>
    <t>Plastic packaging</t>
  </si>
  <si>
    <t>Mobile homes, residential, single wide</t>
  </si>
  <si>
    <t>Paint materials</t>
  </si>
  <si>
    <t>Prefabricated structural members</t>
  </si>
  <si>
    <t>Prep. asphalt &amp; tar roofing &amp; siding prod.</t>
  </si>
  <si>
    <t>Hardwood lumber</t>
  </si>
  <si>
    <t>Frozen fruits, juices and ades</t>
  </si>
  <si>
    <t>Broadwovens</t>
  </si>
  <si>
    <t>Turbine generator sets and parts</t>
  </si>
  <si>
    <t>Paperboard</t>
  </si>
  <si>
    <t>Commercial power, 40 kw demand</t>
  </si>
  <si>
    <t>Electric lamps/bulbs and parts</t>
  </si>
  <si>
    <t>Bituminous coal and Lignite</t>
  </si>
  <si>
    <t>Milled rice</t>
  </si>
  <si>
    <t>Crude rubber</t>
  </si>
  <si>
    <t>Blast and electric furnace products</t>
  </si>
  <si>
    <t>Residential electric power</t>
  </si>
  <si>
    <t>Soft drinks</t>
  </si>
  <si>
    <t>Nonferrous wire and cable</t>
  </si>
  <si>
    <t>Motor vehicles</t>
  </si>
  <si>
    <t>Logs, bolts, timber and pulpwood</t>
  </si>
  <si>
    <t>Industrial power, 500 kw demand</t>
  </si>
  <si>
    <t>Electronic computers</t>
  </si>
  <si>
    <t>Frozen vegetables</t>
  </si>
  <si>
    <t>Basic organic chemicals</t>
  </si>
  <si>
    <t>Raw cane sugar</t>
  </si>
  <si>
    <t>Insulation materials</t>
  </si>
  <si>
    <t>Steel mill products</t>
  </si>
  <si>
    <t>Flour and flour base mixes and doughs</t>
  </si>
  <si>
    <t>Unprocessed and packaged fish</t>
  </si>
  <si>
    <t>Other cereals</t>
  </si>
  <si>
    <t>Condensed and evaporated milk</t>
  </si>
  <si>
    <t>Refined sugar</t>
  </si>
  <si>
    <t>Nonferrous mill shapes</t>
  </si>
  <si>
    <t>Nonferrous metal ores</t>
  </si>
  <si>
    <t>Wastepaper</t>
  </si>
  <si>
    <t>Tree nuts</t>
  </si>
  <si>
    <t>Thermoplastic resins</t>
  </si>
  <si>
    <t>Commercial natural gas</t>
  </si>
  <si>
    <t>Natural and processed cheese</t>
  </si>
  <si>
    <t>Woodpulp</t>
  </si>
  <si>
    <t>Residential natural gas</t>
  </si>
  <si>
    <t>Processed poultry</t>
  </si>
  <si>
    <t>Shortening and cooking oil</t>
  </si>
  <si>
    <t>Meats</t>
  </si>
  <si>
    <t>Miscellaneous feedstuffs</t>
  </si>
  <si>
    <t>Domestic apparel wool</t>
  </si>
  <si>
    <t>Softwood plywood veneer</t>
  </si>
  <si>
    <t>Fertilizer materials</t>
  </si>
  <si>
    <t>Secondary nonferrous metals</t>
  </si>
  <si>
    <t>Hides and skins, incl. cattle</t>
  </si>
  <si>
    <t>Processed eggs</t>
  </si>
  <si>
    <t>Fluid milk products</t>
  </si>
  <si>
    <t>Industrial natural gas</t>
  </si>
  <si>
    <t>Softwood lumber</t>
  </si>
  <si>
    <t>Gypsum products</t>
  </si>
  <si>
    <t>Nonferrous scrap</t>
  </si>
  <si>
    <t>Iron and steel scrap</t>
  </si>
  <si>
    <t>Softwood plywood</t>
  </si>
  <si>
    <t>Formula feeds</t>
  </si>
  <si>
    <t>Animal fats and oils</t>
  </si>
  <si>
    <t>Natural gas to electric utilities</t>
  </si>
  <si>
    <t>Louisiana rough rice</t>
  </si>
  <si>
    <t>Fats and oils, inedible</t>
  </si>
  <si>
    <t>Vegetable cake and meal feeds</t>
  </si>
  <si>
    <t>Lubricating oil materials</t>
  </si>
  <si>
    <t>Other grains</t>
  </si>
  <si>
    <t>Fresh and dried vegetables</t>
  </si>
  <si>
    <t>Fresh fruits</t>
  </si>
  <si>
    <t>Hay</t>
  </si>
  <si>
    <t>Residual fuels</t>
  </si>
  <si>
    <t>Primary nonferrous metals</t>
  </si>
  <si>
    <t>Oilseeds</t>
  </si>
  <si>
    <t>Milk, manufacturing grade</t>
  </si>
  <si>
    <t>Milk eligible for fluid use</t>
  </si>
  <si>
    <t>Butter</t>
  </si>
  <si>
    <t>Turkeys</t>
  </si>
  <si>
    <t>Eggs</t>
  </si>
  <si>
    <t>Lambs</t>
  </si>
  <si>
    <t>Leaf tobacco</t>
  </si>
  <si>
    <t>Petroleum and coal products, n.e.c.</t>
  </si>
  <si>
    <t>Cattle</t>
  </si>
  <si>
    <t>Wheat</t>
  </si>
  <si>
    <t>Crude petroleum (domestic production)</t>
  </si>
  <si>
    <t>Hogs</t>
  </si>
  <si>
    <t>Light fuel oils</t>
  </si>
  <si>
    <t>Gasoline</t>
  </si>
  <si>
    <t>Natural gas</t>
  </si>
  <si>
    <t>Liquefied petroleum gas</t>
  </si>
  <si>
    <t>Kerosene and jet fuels</t>
  </si>
  <si>
    <t>Chickens</t>
  </si>
  <si>
    <t>Raw cotton</t>
  </si>
  <si>
    <t xml:space="preserve">Freq. Ch. Denotes the frequency of price change for idential products.  Freq. Sub denotes the frequency of product substitution as a fraction of all price quotes.  Ch. + Sub denotes the frequency of price change including price changes associated with product substitutions. All statistics are calculated by first calculating the mean frequency of price change within cell codes and then calculating the median frequency of price change within 4-digit product codes.  </t>
  </si>
  <si>
    <t>Carry Forward</t>
  </si>
  <si>
    <t>no. Subs</t>
  </si>
  <si>
    <t>w/ Subs</t>
  </si>
  <si>
    <t>"Regular prices" denote prices excluding sales. "Carry Forward" denotes our second procedure to account for regular price changes during sales and stockouts. "Freq." denotes the mean frequency of price change within the ELI. "Dur." denotes the median implied duration, which is defined as -1/ln(1-f) where f is the mean frequency of price change within the ELI. "Up" denotes the fraction of price changes that are price increases. "Obs." denotes the number of observations for the ELI. "Weight" denotes the expenditure weight of the ELI. "no. Subs" denotes price change excluding substitutions and "w/ Subs/" denotes price changes including substitutions. "CDF" denotes the cumulative distribution function of the frequency of regular price change.</t>
  </si>
  <si>
    <t>Absolute Size</t>
  </si>
  <si>
    <t>Abs. Size Up</t>
  </si>
  <si>
    <t>Abs. Size Down</t>
  </si>
  <si>
    <t>w/sales</t>
  </si>
  <si>
    <t>no sales</t>
  </si>
  <si>
    <t>"Absolute Size" denotes the average absolute size of of price changes. "Abs. Size Up" and Abs. Size Down" denote the average absolute size of price increases and decreases, respectively. "no sale" denotes that price changes associated with sales are not included. "w/sales" denotes that price change associated with sale are included.</t>
  </si>
  <si>
    <t>Table 8: Frequency of Price Change by Major Group</t>
  </si>
  <si>
    <t xml:space="preserve">Table 9: Frequency of Substitution and Price Change by Category </t>
  </si>
  <si>
    <t>Table 10: Sales and Prices During Sales</t>
  </si>
  <si>
    <t>Table 11: Frequency of Price Change for Producer Prices</t>
  </si>
  <si>
    <t>Table 12: Frequency of Price Change by Major Group for the Finished Goods PPI</t>
  </si>
  <si>
    <t>Table 13: Absolute Size of Price Changes</t>
  </si>
  <si>
    <t>Table 14: Absolute Size of Changes in Finished Goods Producer Prices</t>
  </si>
  <si>
    <t>Table 15: Regressions of Frequency and Size of Producer Price Changes on Inflation</t>
  </si>
  <si>
    <t>Table 16: Regressions of Frequency and Size of Sales on Inflation</t>
  </si>
  <si>
    <t>"Subs. Freq." gives the median monthly frequency of price changes associated with forced item substitutions in the consumer price index. This frequency is calculated by dividing the number of forced product substitutions by the product's lifetime. The product's lifetime does not include periods when the product is unavailable for long periods of time, such as periods when a product is seasonally unavailable.  This measure is described in greater detail in the text. "Pr.Ch w/ Subs" denotes the the median monthly frequency of price change including price changes due to product subsitutions. "Price Change" indicates the median monthly frequency of price change. "Freq." denotes the frequency of price change including temporary sales. "Reg. Freq." denotes the frequency of price change excluding sales. The median statistics are calculated by first calculating the mean frequency of price change or substitutions within ELI's and then calculating the expenditure-weighted median across ELI's.  "Weight" denotes the expenditure weight of the ELI. The sector weights add up to 97.4% since Used Cars are not included in any sector.</t>
  </si>
  <si>
    <t>Dur.</t>
  </si>
  <si>
    <t>"Freq" gives the frequency of all price changes in percent per month.  "Freq. Reg" gives the frequency of regular price changes. Sales filters 5A and 5B give the frequency of price change when sale filters A and B respectively are applied and the window for the price to return to the original regular price (including sale and missing prices) is 5 months; Sales filters 1A and 1B give analogous statistics when the window is 1 month.  (See Appendix A for a description of the sale filters and Table 5 for results for intermediate parameter values).  These statistics are medians within Major Groups.  Medians are calculated by first calculating an average within each ELI and then calculating an expenditure weighted median across ELIs within the Major Group. The sector weights add up to 97.4% since Used Cars are not included in any sector.</t>
  </si>
  <si>
    <t>The first panel presents statistics on frequencies of clearance sales in percent per month. Under "Clearance Sales", "Frac. P. Ch" denotes the fraction of all price changes associated with clearance sales, "Frac. Obs" gives the fraction of all price observations that are associated with clearance sales and "Frac. Up" gives the fraction of price changes during clearance sales that are price increases.  Under "Sales", "Frac. P. Ch." denotes the fraction of all price changes associated with sales.  "Frac. Obs" gives the fraction of all price observations that are associated with sales.  The third panel gives the frequency of price change with and without sales.  "Freq" gives the frequency of all price changes.  "Freq. Reg" gives the frequency of regular price changes.  "Frac. Up" gives the fraction of price changes that are price increases.  "Reg+Clear Freq" gives the frequency of price change excluding all sales except for clearance sales.  These statistics are medians within Major Groups.  Medians are calculated by first calculating an average within each ELI and then calculating an expenditure weighted median across ELIs within the Major Group. The sector weights add up to 97.4% since Used Cars are not included in any sector.</t>
  </si>
  <si>
    <t>All frequencies are reported in percent per month. Durations are reported in months. Fractions are reported as percentages. Regular prices denote prices excluding sales. "Weight" denotes the CPI expenditure weight of the Major Group. "# Obs." denotes the number of price observations for each Major Group. "Median Freq." denotes the weighted median frequency of price change. It is calculated by first calculating the mean frequency of price change for each ELI and then taking a weighted median across ELI's within the Major Group using CPI expenditure weights. The other median statistics in this table are calculated in an analogous manner. "Median Dur." is equal to -1/ln(1-f), where f is the median frequency of price change. "Median Ch.+Sub." denotes the median of the frequency of price change including price changes associated with substitutions.  "Mean Freq." denotes the expenditure weighted mean frequency of price change. "Frac. Up" denotes the median fraction of price changes that are price increases.  "Frac. Price Ch." and "Frac. Obs." denote the expenditure weighted mean fraction of price changes that are due to sales and fraction of observations that are sales. The sector weights add up to 97.4% since Used Cars are not included in any sector.</t>
  </si>
  <si>
    <t>"Subs. Freq." gives the median average monthly frequency of price changes associated with forced item substitutions in the consumer price index as a fraction of all months in which the product is available, as well as intermediate periods of 5 months or less when the product is unavailable at the time of sampling but subsequently becomes available.  "Pr. Ch. + Prod. Intro." indicates the median average monthly frequency of price change adjusted for product turnover according to the formula (1-f)(1-pc) where f=0.75fsub and fsub is the frequency of product substitution discussed above and the formula relating f and fsub is discussed in the text. "Price Change" indicates the median monthly frequency of price change.  The median statistics are calculated by first calculating the mean frequency of price change or substitutions within ELI's and then calculating the expenditure-weighted median across ELI's.  "Weight" denotes the expenditure weight of the ELI. "CDF" denotes the cumulative distribution function of the frequency of regular price change. The sector weights add up to 97.4% since Used Cars are not included in any sector.</t>
  </si>
  <si>
    <t>"Regular prices" denote prices excluding sales. "Weight" denotes the CPI expenditure weight of the Major Group. "Median Change", "Median Increase" and "Median Decrease" refer to the weighted median absolute size of log price changes, increases and decreases, respectively. The median absolute size of log price changes is calculated by first calculating the mean absolute size of log price changes for each ELI and then taking a weighted median across ELIs using CPI expenditure weights. Other median statistics are calculated in an analogous manner. "Median Ratio" denotes the weighted median ratio of the mean absolute size of log price changes due to sales to the absolute size of log regular price changes within ELIs. For each ELI the mean size of sales is calculated for all price changes at the beginning and end of sales. "Frac. Price Ch." denotes the mean fraction of price changes that are due to sales. The sector weights add up to 97.4% since Used Cars are not included in any sector.</t>
  </si>
  <si>
    <t xml:space="preserve">Table 2: Frequency of Substitution and Price Change by Category </t>
  </si>
  <si>
    <t>Table 1: Differences vs. Bils and Klenow (2004)</t>
  </si>
  <si>
    <t>Table 7: Clearance Sales by Major Group</t>
  </si>
  <si>
    <t>Table 6: Sales Filters by Major Group</t>
  </si>
  <si>
    <t>Table 5: Frequency of Sales</t>
  </si>
  <si>
    <t>Med. Freq. Price Ch.</t>
  </si>
  <si>
    <t>Med. Freq. Substitions</t>
  </si>
  <si>
    <t>Frac. Up</t>
  </si>
  <si>
    <t xml:space="preserve">Frequencies are reported in percent per month.  Fractions are reported in percentages. "Weight" denotes the post-1997 final goods value weight of the Major Groups. "Med. Freq. Price Ch." denotes the median frequency of price change. It is calculated by first calculating the mean frequency of price change for each cell code, then taking an unweighted median within 4-digit commodity code and then taking a value weighted median across 4-digit commodity codes within the Major Group.  "Frac Up" denotes the median fraction of price increases. It is calculated in an analogous manner to the median frequency of price change.  </t>
  </si>
  <si>
    <t>All Prices</t>
  </si>
  <si>
    <t>Median Ratio</t>
  </si>
  <si>
    <t>Frac. Price Ch.</t>
  </si>
  <si>
    <t>Category Name</t>
  </si>
  <si>
    <t>ELI</t>
  </si>
  <si>
    <t>Freq.</t>
  </si>
  <si>
    <t>weight</t>
  </si>
  <si>
    <t>CDF</t>
  </si>
  <si>
    <t>Clearance Sales</t>
  </si>
  <si>
    <t>Sales</t>
  </si>
  <si>
    <t>AA011</t>
  </si>
  <si>
    <t>AA012</t>
  </si>
  <si>
    <t>AA013</t>
  </si>
  <si>
    <t>AA021</t>
  </si>
  <si>
    <t>AA022</t>
  </si>
  <si>
    <t>AA023</t>
  </si>
  <si>
    <t>AA031</t>
  </si>
  <si>
    <t>AA032</t>
  </si>
  <si>
    <t>AA041</t>
  </si>
  <si>
    <t>AB011</t>
  </si>
  <si>
    <t>AB012</t>
  </si>
  <si>
    <t>AB013</t>
  </si>
  <si>
    <t>AB014</t>
  </si>
  <si>
    <t>AB015</t>
  </si>
  <si>
    <t>AC011</t>
  </si>
  <si>
    <t>AC021</t>
  </si>
  <si>
    <t>AC031</t>
  </si>
  <si>
    <t>AC032</t>
  </si>
  <si>
    <t>AC033</t>
  </si>
  <si>
    <t>AC041</t>
  </si>
  <si>
    <t>AC042</t>
  </si>
  <si>
    <t>AC043</t>
  </si>
  <si>
    <t>AD011</t>
  </si>
  <si>
    <t>AD012</t>
  </si>
  <si>
    <t>AD013</t>
  </si>
  <si>
    <t>AD014</t>
  </si>
  <si>
    <t>AD015</t>
  </si>
  <si>
    <t>AD016</t>
  </si>
  <si>
    <t>AE011</t>
  </si>
  <si>
    <t>AE021</t>
  </si>
  <si>
    <t>AE022</t>
  </si>
  <si>
    <t>AE031</t>
  </si>
  <si>
    <t>AF011</t>
  </si>
  <si>
    <t>AF012</t>
  </si>
  <si>
    <t>AG011</t>
  </si>
  <si>
    <t>AG021</t>
  </si>
  <si>
    <t>EA011</t>
  </si>
  <si>
    <t>EA012</t>
  </si>
  <si>
    <t>EA013</t>
  </si>
  <si>
    <t>EB011</t>
  </si>
  <si>
    <t>EB021</t>
  </si>
  <si>
    <t>EB031</t>
  </si>
  <si>
    <t>EB041</t>
  </si>
  <si>
    <t>EC011</t>
  </si>
  <si>
    <t>EC021</t>
  </si>
  <si>
    <t>ED011</t>
  </si>
  <si>
    <t>ED021</t>
  </si>
  <si>
    <t>ED031</t>
  </si>
  <si>
    <t>EE011</t>
  </si>
  <si>
    <t>EE021</t>
  </si>
  <si>
    <t>EE031</t>
  </si>
  <si>
    <t>EE041</t>
  </si>
  <si>
    <t>EE042</t>
  </si>
  <si>
    <t>FA011</t>
  </si>
  <si>
    <t>FA021</t>
  </si>
  <si>
    <t>FA031</t>
  </si>
  <si>
    <t>FB011</t>
  </si>
  <si>
    <t>FB021</t>
  </si>
  <si>
    <t>FB031</t>
  </si>
  <si>
    <t>FB032</t>
  </si>
  <si>
    <t>FB041</t>
  </si>
  <si>
    <t>FB042</t>
  </si>
  <si>
    <t>FB043</t>
  </si>
  <si>
    <t>FB044</t>
  </si>
  <si>
    <t>FC011</t>
  </si>
  <si>
    <t>FC021</t>
  </si>
  <si>
    <t>FC031</t>
  </si>
  <si>
    <t>FC041</t>
  </si>
  <si>
    <t>FD011</t>
  </si>
  <si>
    <t>FD021</t>
  </si>
  <si>
    <t>FD031</t>
  </si>
  <si>
    <t>FD041</t>
  </si>
  <si>
    <t>FE011</t>
  </si>
  <si>
    <t>FE012</t>
  </si>
  <si>
    <t>FE013</t>
  </si>
  <si>
    <t>FF011</t>
  </si>
  <si>
    <t>FF021</t>
  </si>
  <si>
    <t>FG011</t>
  </si>
  <si>
    <t>FG021</t>
  </si>
  <si>
    <t>FH011</t>
  </si>
  <si>
    <t>FJ011</t>
  </si>
  <si>
    <t>FJ021</t>
  </si>
  <si>
    <t>FJ031</t>
  </si>
  <si>
    <t>FJ041</t>
  </si>
  <si>
    <t>FK011</t>
  </si>
  <si>
    <t>FK021</t>
  </si>
  <si>
    <t>FK031</t>
  </si>
  <si>
    <t>FK041</t>
  </si>
  <si>
    <t>FL011</t>
  </si>
  <si>
    <t>FL021</t>
  </si>
  <si>
    <t>FL031</t>
  </si>
  <si>
    <t>FL041</t>
  </si>
  <si>
    <t>FM011</t>
  </si>
  <si>
    <t>FM021</t>
  </si>
  <si>
    <t>FM031</t>
  </si>
  <si>
    <t>FN011</t>
  </si>
  <si>
    <t>FN021</t>
  </si>
  <si>
    <t>FN031</t>
  </si>
  <si>
    <t>FP011</t>
  </si>
  <si>
    <t>FP021</t>
  </si>
  <si>
    <t>FP022</t>
  </si>
  <si>
    <t>FR011</t>
  </si>
  <si>
    <t>FR021</t>
  </si>
  <si>
    <t>FR031</t>
  </si>
  <si>
    <t>FS011</t>
  </si>
  <si>
    <t>FS021</t>
  </si>
  <si>
    <t>FS031</t>
  </si>
  <si>
    <t>FS032</t>
  </si>
  <si>
    <t>FT011</t>
  </si>
  <si>
    <t>FT021</t>
  </si>
  <si>
    <t>FT031</t>
  </si>
  <si>
    <t>FT041</t>
  </si>
  <si>
    <t>FT042</t>
  </si>
  <si>
    <t>FT043</t>
  </si>
  <si>
    <t>FT044</t>
  </si>
  <si>
    <t>FT051</t>
  </si>
  <si>
    <t>FT061</t>
  </si>
  <si>
    <t>FT062</t>
  </si>
  <si>
    <t>FV011</t>
  </si>
  <si>
    <t>FV021</t>
  </si>
  <si>
    <t>FV031</t>
  </si>
  <si>
    <t>FV041</t>
  </si>
  <si>
    <t>FV051</t>
  </si>
  <si>
    <t>FW011</t>
  </si>
  <si>
    <t>FW021</t>
  </si>
  <si>
    <t>FW031</t>
  </si>
  <si>
    <t>Processed Food:</t>
  </si>
  <si>
    <t>Unprocessed Food:</t>
  </si>
  <si>
    <t>Household Furnishing:</t>
  </si>
  <si>
    <t>Apparel:</t>
  </si>
  <si>
    <t>Transportation Goods:</t>
  </si>
  <si>
    <t>Other Goods:</t>
  </si>
  <si>
    <t>Utilities:</t>
  </si>
  <si>
    <t>Vehicle Fuel:</t>
  </si>
  <si>
    <t>Travel:</t>
  </si>
  <si>
    <t>Services (excl. Travel):</t>
  </si>
  <si>
    <t>AA011, AA012, AA013, AA021, AA022, AA023, AA031, AA032, AA041, AB011, AB012, AB013, AB014, AB015, AC011, AC021, AC031, AC032, AC033, AC041, AC042, AC043, AD011, AD012, AD013, AD014, AD015, AD016, AE011, AE021, AE022, AE031, AF011, AF012, AG011, AG021</t>
  </si>
  <si>
    <t>FC011, FC021, FC031, FC041, FD011, FD021, FD031, FD041, FE011, FE012, FE013, FF011, FF021, FG011, FH011, FJ011, FK011, FK021, FK031, FK041, FL011, FL021, FL031, FL041, FN021, FN031</t>
  </si>
  <si>
    <t>FA011, FA021, FA031, FB011, FB021, FB031, FB032, FB041, FB042, FB043, FB044, FG021, FJ021, FJ031, FJ041, FM011, FM021, FM031, FN011, FP011, FP021, FP022, FR011, FR021, FR031, FS011, FS021, FS031, FS032, FT011, FT021, FT031, FT041, FT042, FT043, FT044, FT051, FT061, FT062, FW011, FW021, FW031</t>
  </si>
  <si>
    <t>EB011, EB021, EB031, EB041, EC011, EC021, ED011, ED021, ED031, FV011, FV021, FV031, FV041, FV051, FX011, GC011, GD011, GD021, GD031, GD041, GD042, GD043, GD051, GD052, GD061, HD011, HG011, HG021, HP011, HP021, HP031, HP041, HP042, HP043, MC011, MC021, MC031, MC041, MD011, MD021, RA021, RB021, RB022, RD021, RD022, RF011, RF021, RF022, RF031, TD011, TD021, TD031, TE011, TF011, TF012, TF031, TF032, TG031, TG032</t>
  </si>
  <si>
    <t>HB011, HB021, TA041, TG011, TG021, TG022, TG023</t>
  </si>
  <si>
    <t>HE011, HE021, HF011, HF021</t>
  </si>
  <si>
    <t>HH011, HH021, HH022, HH031, HH032, HH033, HJ011, HJ012, HJ021, HJ022, HJ023, HJ024, HJ031, HJ032, HJ033, HK011, HK012, HK013, HK014, HK021, HK022, HK023, HL011, HL012, HL021, HL031, HL032, HL041, HL042, HM011, HM012, HM013, HM014, HM021, HM022, HN011, HN012, HN021, HN031</t>
  </si>
  <si>
    <t>EA011,EA012, EA013, EE011, EE021, EE031, EE041, EE042, GA011, GA021, GB011, GB012, GB013, GB014, GB021, GE011, GE012, GE013, MA011, MB011, MB021, MB022, MB023</t>
  </si>
  <si>
    <t>RA011, RA031, RA041, RA042, RA051, RA061, RB011, RB012, RC011, RC012, RC013, RC021, RC022, RC023, RD011, RD012, RE011, RE012, RE021, RE031, RG011, RG012, RG021, RG022</t>
  </si>
  <si>
    <t>TA011, TA012, TA031, TC011, TC021, TC022</t>
  </si>
  <si>
    <t>TB011, TB012, TB013, TB021, TB022</t>
  </si>
  <si>
    <t>TABLE XVII</t>
  </si>
  <si>
    <t>TABLE XVIII</t>
  </si>
  <si>
    <t>Table 19: Frequency of Price Change by Category for 1998-2005</t>
  </si>
  <si>
    <t>Table 20: Frequency of Substitution and Price Change by ELI for 1998-2005</t>
  </si>
  <si>
    <t>Table 21: Sales Filters and Clearance Sales by ELI for 1998-2005</t>
  </si>
  <si>
    <t>Table 22: Absolute Size of Price Changes by Category for 1998-2005</t>
  </si>
  <si>
    <t>Table 23: Frequency of Price Change and Substitution by Category in the PPI</t>
  </si>
  <si>
    <t>TABLE XVII (contd.)</t>
  </si>
  <si>
    <t>Table 19: Frequency of Price Change by Category for 1998-2005 (cont.)</t>
  </si>
  <si>
    <t>Table 21: Frequency of Clearance Sales by Category for 1998-2005 (continued)</t>
  </si>
  <si>
    <t>Table 22: Absolute Size of Price Changes by Category for 1998-2005 (cont.)</t>
  </si>
  <si>
    <t>Table 23: Frequency of Price Change and Substitution by Category in the PPI (cont.)</t>
  </si>
  <si>
    <t>FX011</t>
  </si>
  <si>
    <t>GA011</t>
  </si>
  <si>
    <t>GA021</t>
  </si>
  <si>
    <t>GB011</t>
  </si>
  <si>
    <t>GB012</t>
  </si>
  <si>
    <t>GB013</t>
  </si>
  <si>
    <t>GB014</t>
  </si>
  <si>
    <t>GB021</t>
  </si>
  <si>
    <t>GC011</t>
  </si>
  <si>
    <t>GD011</t>
  </si>
  <si>
    <t>GD021</t>
  </si>
  <si>
    <t>GD031</t>
  </si>
  <si>
    <t>GD041</t>
  </si>
  <si>
    <t>GD042</t>
  </si>
  <si>
    <t>GD043</t>
  </si>
  <si>
    <t>GD051</t>
  </si>
  <si>
    <t>GD052</t>
  </si>
  <si>
    <t>GD061</t>
  </si>
  <si>
    <t>GE011</t>
  </si>
  <si>
    <t>GE012</t>
  </si>
  <si>
    <t>GE013</t>
  </si>
  <si>
    <t>HB011</t>
  </si>
  <si>
    <t>HB021</t>
  </si>
  <si>
    <t>HD011</t>
  </si>
  <si>
    <t>HE011</t>
  </si>
  <si>
    <t>HE021</t>
  </si>
  <si>
    <t>HF011</t>
  </si>
  <si>
    <t>HF021</t>
  </si>
  <si>
    <t>HG011</t>
  </si>
  <si>
    <t>HG021</t>
  </si>
  <si>
    <t>HH011</t>
  </si>
  <si>
    <t>HH021</t>
  </si>
  <si>
    <t>HH022</t>
  </si>
  <si>
    <t>HH031</t>
  </si>
  <si>
    <t>HH032</t>
  </si>
  <si>
    <t>HH033</t>
  </si>
  <si>
    <t>HJ011</t>
  </si>
  <si>
    <t>HJ012</t>
  </si>
  <si>
    <t>HJ021</t>
  </si>
  <si>
    <t>HJ022</t>
  </si>
  <si>
    <t>HJ023</t>
  </si>
  <si>
    <t>HJ024</t>
  </si>
  <si>
    <t>HJ031</t>
  </si>
  <si>
    <t>HJ032</t>
  </si>
  <si>
    <t>HJ033</t>
  </si>
  <si>
    <t>HK011</t>
  </si>
  <si>
    <t>HK012</t>
  </si>
  <si>
    <t>HK013</t>
  </si>
  <si>
    <t>HK014</t>
  </si>
  <si>
    <t>HK021</t>
  </si>
  <si>
    <t>HK022</t>
  </si>
  <si>
    <t>HK023</t>
  </si>
  <si>
    <t>HL011</t>
  </si>
  <si>
    <t>HL012</t>
  </si>
  <si>
    <t>HL021</t>
  </si>
  <si>
    <t>HL031</t>
  </si>
  <si>
    <t>HL032</t>
  </si>
  <si>
    <t>HL041</t>
  </si>
  <si>
    <t>HL042</t>
  </si>
  <si>
    <t>HM011</t>
  </si>
  <si>
    <t>HM012</t>
  </si>
  <si>
    <t>HM013</t>
  </si>
  <si>
    <t>HM014</t>
  </si>
  <si>
    <t>HM021</t>
  </si>
  <si>
    <t>HM022</t>
  </si>
  <si>
    <t>HN011</t>
  </si>
  <si>
    <t>HN012</t>
  </si>
  <si>
    <t>HN021</t>
  </si>
  <si>
    <t>HN031</t>
  </si>
  <si>
    <t>HP011</t>
  </si>
  <si>
    <t>HP021</t>
  </si>
  <si>
    <t>HP031</t>
  </si>
  <si>
    <t>HP041</t>
  </si>
  <si>
    <t>HP042</t>
  </si>
  <si>
    <t>HP043</t>
  </si>
  <si>
    <t>MA011</t>
  </si>
  <si>
    <t>MB011</t>
  </si>
  <si>
    <t>MB021</t>
  </si>
  <si>
    <t>MB022</t>
  </si>
  <si>
    <t>MB023</t>
  </si>
  <si>
    <t>MC011</t>
  </si>
  <si>
    <t>MC021</t>
  </si>
  <si>
    <t>MC031</t>
  </si>
  <si>
    <t>MC041</t>
  </si>
  <si>
    <t>MD011</t>
  </si>
  <si>
    <t>MD021</t>
  </si>
  <si>
    <t>RA011</t>
  </si>
  <si>
    <t>RA021</t>
  </si>
  <si>
    <t>RA031</t>
  </si>
  <si>
    <t>RA041</t>
  </si>
  <si>
    <t>RA042</t>
  </si>
  <si>
    <t>RA051</t>
  </si>
  <si>
    <t>RA061</t>
  </si>
  <si>
    <t>RB011</t>
  </si>
  <si>
    <t>RB012</t>
  </si>
  <si>
    <t>RB021</t>
  </si>
  <si>
    <t>RB022</t>
  </si>
  <si>
    <t>RC011</t>
  </si>
  <si>
    <t>RC012</t>
  </si>
  <si>
    <t>RC013</t>
  </si>
  <si>
    <t>RC021</t>
  </si>
  <si>
    <t>RC022</t>
  </si>
  <si>
    <t>RC023</t>
  </si>
  <si>
    <t>RD011</t>
  </si>
  <si>
    <t>RD012</t>
  </si>
  <si>
    <t>RD021</t>
  </si>
  <si>
    <t>RD022</t>
  </si>
  <si>
    <t>RE011</t>
  </si>
  <si>
    <t>RE012</t>
  </si>
  <si>
    <t>RE021</t>
  </si>
  <si>
    <t>RE031</t>
  </si>
  <si>
    <t>RF011</t>
  </si>
  <si>
    <t>RF021</t>
  </si>
  <si>
    <t>RF022</t>
  </si>
  <si>
    <t>RF031</t>
  </si>
  <si>
    <t>RG011</t>
  </si>
  <si>
    <t>RG012</t>
  </si>
  <si>
    <t>RG021</t>
  </si>
  <si>
    <t>RG022</t>
  </si>
  <si>
    <t>TA011</t>
  </si>
  <si>
    <t>TA012</t>
  </si>
  <si>
    <t>TA021</t>
  </si>
  <si>
    <t>TA031</t>
  </si>
  <si>
    <t>TA041</t>
  </si>
  <si>
    <t>TB011</t>
  </si>
  <si>
    <t>TB012</t>
  </si>
  <si>
    <t>TB013</t>
  </si>
  <si>
    <t>TB021</t>
  </si>
  <si>
    <t>TB022</t>
  </si>
  <si>
    <t>TC011</t>
  </si>
  <si>
    <t>TC021</t>
  </si>
  <si>
    <t>TC022</t>
  </si>
  <si>
    <t>TD011</t>
  </si>
  <si>
    <t>TD021</t>
  </si>
  <si>
    <t>TD031</t>
  </si>
  <si>
    <t>TE011</t>
  </si>
  <si>
    <t>TF011</t>
  </si>
  <si>
    <t>TF012</t>
  </si>
  <si>
    <t>TF031</t>
  </si>
  <si>
    <t>TF032</t>
  </si>
  <si>
    <t>TG011</t>
  </si>
  <si>
    <t>TG021</t>
  </si>
  <si>
    <t>TG022</t>
  </si>
  <si>
    <t>TG023</t>
  </si>
  <si>
    <t>TG031</t>
  </si>
  <si>
    <t>TG032</t>
  </si>
  <si>
    <t>FLOUR</t>
  </si>
  <si>
    <t>CEREAL</t>
  </si>
  <si>
    <t>RICE</t>
  </si>
  <si>
    <t>WHITE BREAD</t>
  </si>
  <si>
    <t>CAKES AND CUPCAKES (EXCLUDING FROZEN)</t>
  </si>
  <si>
    <t>COOKIES</t>
  </si>
  <si>
    <t>CRACKERS</t>
  </si>
  <si>
    <t>SWEETROLLS, COFFEE CAKE AND DOUGHNUTS (EXCLUDING FROZEN)</t>
  </si>
  <si>
    <t>FROZEN BAKERY PROD &amp; FROZEN/REFRIG DOUGHS/BATTERS</t>
  </si>
  <si>
    <t>PIES, TARTS, TURNOVERS (EXCLUDING FROZEN)</t>
  </si>
  <si>
    <t>CHUCK ROAST</t>
  </si>
  <si>
    <t>OTHER BEEF</t>
  </si>
  <si>
    <t>ROUND STEAK</t>
  </si>
  <si>
    <t>PORK CHOPS</t>
  </si>
  <si>
    <t>HAM (EXCLUDING CANNED)</t>
  </si>
  <si>
    <t>PORK ROASTS</t>
  </si>
  <si>
    <t>FRANKFURTERS</t>
  </si>
  <si>
    <t>LAMB AND MUTTON</t>
  </si>
  <si>
    <t>FRESH WHOLE CHICKEN</t>
  </si>
  <si>
    <t>EGGS IN SHELL</t>
  </si>
  <si>
    <t>BUTTER</t>
  </si>
  <si>
    <t>ICE CREAM AND RELATED PRODUCTS</t>
  </si>
  <si>
    <t>APPLES</t>
  </si>
  <si>
    <t>BANANAS</t>
  </si>
  <si>
    <t>OTHER FRESH FRUITS</t>
  </si>
  <si>
    <t>POTATOES</t>
  </si>
  <si>
    <t>LETTUCE</t>
  </si>
  <si>
    <t>TOMATOES</t>
  </si>
  <si>
    <t>OTHER FRESH VEGETABLES</t>
  </si>
  <si>
    <t>CANNED FRUIT</t>
  </si>
  <si>
    <t>CANDY AND CHEWING GUM</t>
  </si>
  <si>
    <t>JELLY, JAM, PRESERVES, MARMALADE, FRUIT BUTTER</t>
  </si>
  <si>
    <t>SUGAR AND ARTIFICIAL SWEETENERS</t>
  </si>
  <si>
    <t>LARD AND SHORTENING</t>
  </si>
  <si>
    <t>PEANUT BUTTER</t>
  </si>
  <si>
    <t>COLA DRINKS</t>
  </si>
  <si>
    <t>ROASTED COFFEE</t>
  </si>
  <si>
    <t>TEA</t>
  </si>
  <si>
    <t>SOUP</t>
  </si>
  <si>
    <t>POTATO CHIPS AND OTHER SNACKS</t>
  </si>
  <si>
    <t>SALT AND OTHER SEASONINGS AND SPICES</t>
  </si>
  <si>
    <t>OLIVES, PICKLES, RELISHES</t>
  </si>
  <si>
    <t>SAUCES AND GRAVIES</t>
  </si>
  <si>
    <t>OTHER CONDIMENTS (EXCLUDING OLIVES, PICKLES, RELISHES)</t>
  </si>
  <si>
    <t>BABY FOOD</t>
  </si>
  <si>
    <t>WHISKEY AT HOME</t>
  </si>
  <si>
    <t>WINE AT HOME</t>
  </si>
  <si>
    <t>HOUSING AT SCHOOL, EXCLUDING BOARD</t>
  </si>
  <si>
    <t>PAINT</t>
  </si>
  <si>
    <t>FUEL OIL</t>
  </si>
  <si>
    <t>BOTTLED OR TANK GAS</t>
  </si>
  <si>
    <t>ELECTRICITY</t>
  </si>
  <si>
    <t>UTILITY NATURAL GAS SERVICE</t>
  </si>
  <si>
    <t>MAIN STATION CHARGES</t>
  </si>
  <si>
    <t>COMMUNITY ANTENNA OR CABLE TV</t>
  </si>
  <si>
    <t>GARBAGE/TRASH COLLECTION</t>
  </si>
  <si>
    <t>INTERSTATE TELEPHONE SERVICES</t>
  </si>
  <si>
    <t>TOWELS, WASH CLOTHS, BATH MATS</t>
  </si>
  <si>
    <t>BEDSPREADS</t>
  </si>
  <si>
    <t>DISHCLOTHS AND DISHTOWELS</t>
  </si>
  <si>
    <t>CURTAINS AND DRAPES</t>
  </si>
  <si>
    <t>MATERIALS FOR MAKING SLIPCOVERS,UPHOLSTERY,CURTAINS &amp; DRAPERIES</t>
  </si>
  <si>
    <t>BEDROOM CASE GOODS</t>
  </si>
  <si>
    <t>SOFAS OTHER THAN SOFA BEDS</t>
  </si>
  <si>
    <t>RECLINERS</t>
  </si>
  <si>
    <t>LIVING ROOM TABLES</t>
  </si>
  <si>
    <t>KITCHEN TABLE, CHAIR AND SETS</t>
  </si>
  <si>
    <t>CRIB AND MATTRESS</t>
  </si>
  <si>
    <t>CHAISE LOUNGE</t>
  </si>
  <si>
    <t>RECORD CABINET, CURIO CABINET, BOOKCASE</t>
  </si>
  <si>
    <t>REFRIGERATOR</t>
  </si>
  <si>
    <t>WASHERS</t>
  </si>
  <si>
    <t>STOVES AND OVENS EXCLUDING MICROWAVES</t>
  </si>
  <si>
    <t>MICROWAVE OVENS</t>
  </si>
  <si>
    <t>TELEVISIONS</t>
  </si>
  <si>
    <t>PRERECORDED - VIDEO TAPES AND DISCS</t>
  </si>
  <si>
    <t>VIDEO GAME HARDWARE</t>
  </si>
  <si>
    <t>RADIO, PHONOGRAPHS AND TAPE RECORDERS/PLAYERS</t>
  </si>
  <si>
    <t>PRERECORDED - RECORDS, COMPACT DISCS, AND TAPES</t>
  </si>
  <si>
    <t>ROOM SIZE RUGS</t>
  </si>
  <si>
    <t>VENETIAN BLINDS</t>
  </si>
  <si>
    <t>STROLLER</t>
  </si>
  <si>
    <t>UTILITY PAIL</t>
  </si>
  <si>
    <t>CEILING AND WALL LIGHTS</t>
  </si>
  <si>
    <t>PLASTIC DINNERWARE</t>
  </si>
  <si>
    <t>FLATWARE</t>
  </si>
  <si>
    <t>NONELECTRIC COOKINGWARE</t>
  </si>
  <si>
    <t>TABLEWARE AND NONELECTRIC KITCHENWARE</t>
  </si>
  <si>
    <t>LARGE EQUIPMENT, POWERED</t>
  </si>
  <si>
    <t>PORTABLE SANDING/POLISHING TOOLS</t>
  </si>
  <si>
    <t>ROPE</t>
  </si>
  <si>
    <t>GENERAL PURPOSE AND AUTO</t>
  </si>
  <si>
    <t>FLOOR CLEANING EQUIPMENT</t>
  </si>
  <si>
    <t>FAN</t>
  </si>
  <si>
    <t>INDOOR PLANTS</t>
  </si>
  <si>
    <t>SOAPS AND DETERGENTS</t>
  </si>
  <si>
    <t>STATIONERY</t>
  </si>
  <si>
    <t>MISCELLANEOUS PAPER, PLASTIC, FOIL PRODUCTS</t>
  </si>
  <si>
    <t>FIRST CLASS MAIL</t>
  </si>
  <si>
    <t>GARDENING OR LAWN CARE SERVICES</t>
  </si>
  <si>
    <t>MOVING, STORAGE, FREIGHT EXPRESS</t>
  </si>
  <si>
    <t>REUPHOLSTERY OF FURNITURE</t>
  </si>
  <si>
    <t>CARE OF INVALIDS, ELDERLY AND CONVALESCENTS IN THE HOME</t>
  </si>
  <si>
    <t>TENANTS' INSURANCE</t>
  </si>
  <si>
    <t>MEN'S SUITS AND FORMAL WEAR</t>
  </si>
  <si>
    <t>MEN'S UNDERWEAR</t>
  </si>
  <si>
    <t>MEN'S PLASTIC RAINCOATS AND RAIN SETS</t>
  </si>
  <si>
    <t>MEN'S SWEATERS AND VESTS</t>
  </si>
  <si>
    <t>MEN'S SWIMSUITS</t>
  </si>
  <si>
    <t>MEN'S SHIRTS</t>
  </si>
  <si>
    <t>MEN'S PANTS AND SHORTS</t>
  </si>
  <si>
    <t>BOYS' SHIRTS</t>
  </si>
  <si>
    <t>BOYS' UNDERWEAR</t>
  </si>
  <si>
    <t>BOYS' SUITS AND VESTS</t>
  </si>
  <si>
    <t>BOYS' SWIMSUITS</t>
  </si>
  <si>
    <t>WOMEN'S DRESSES</t>
  </si>
  <si>
    <t>WOMEN'S SWEATERS, AND SWEATER VESTS</t>
  </si>
  <si>
    <t>WOMEN'S SKIRTS</t>
  </si>
  <si>
    <t>WOMEN'S SWIMSUITS</t>
  </si>
  <si>
    <t>WOMEN'S BRAS, BRA SETS, GIRDLES AND CORSELETS</t>
  </si>
  <si>
    <t>WOMEN'S PANTYHOSE AND STOCKINGS</t>
  </si>
  <si>
    <t>GIRLS' SWEATERS</t>
  </si>
  <si>
    <t>GIRLS' PANTS AND SHORTS</t>
  </si>
  <si>
    <t>GIRLS' SWIMSUITS</t>
  </si>
  <si>
    <t>GIRLS' UNDERWEAR</t>
  </si>
  <si>
    <t>MEN'S DRESS AND CASUAL SHOES AND BOOTS</t>
  </si>
  <si>
    <t>BOYS' DRESS AND CASUAL SHOES AND BOOTS</t>
  </si>
  <si>
    <t>GIRLS' DRESS AND CASUAL SHOES AND BOOTS</t>
  </si>
  <si>
    <t>WOMEN'S DRESS AND CASUAL SHOES AND BOOTS</t>
  </si>
  <si>
    <t>INFANTS' AND TODDLERS' OUTERWEAR</t>
  </si>
  <si>
    <t>DIAPERS AND DIAPER LINERS</t>
  </si>
  <si>
    <t>LUGGAGE</t>
  </si>
  <si>
    <t>WATCHES</t>
  </si>
  <si>
    <t>JEWELRY</t>
  </si>
  <si>
    <t>SHOE REPAIR AND OTHER SHOE SERVICES</t>
  </si>
  <si>
    <t>REPLACEMENT OF SETTING FOR WOMEN'S RINGS</t>
  </si>
  <si>
    <t>NEW MOTORCYCLES</t>
  </si>
  <si>
    <t>USED CARS</t>
  </si>
  <si>
    <t>MOTOR OIL</t>
  </si>
  <si>
    <t>TIRES</t>
  </si>
  <si>
    <t>AUTOMOBILE BATTERIES</t>
  </si>
  <si>
    <t>CLUTCH REPAIR</t>
  </si>
  <si>
    <t>LOCAL AUTOMOBILE REGISTRATION</t>
  </si>
  <si>
    <t>AUTOMOBILE RENTAL</t>
  </si>
  <si>
    <t>PARKING FEES</t>
  </si>
  <si>
    <t>AIRLINE FARE</t>
  </si>
  <si>
    <t>INTERCITY BUS FARE</t>
  </si>
  <si>
    <t>INTERCITY TRAIN FARE</t>
  </si>
  <si>
    <t>INTRACITY MASS TRANSIT</t>
  </si>
  <si>
    <t>TAXI FARE</t>
  </si>
  <si>
    <t>PRESCRIPTION DRUGS</t>
  </si>
  <si>
    <t>INTERNAL AND RESPIRATORY OVER-THE-COUNTER DRUGS</t>
  </si>
  <si>
    <t>TOPICALS AND DRESSINGS</t>
  </si>
  <si>
    <t>MEDICAL EQUIPMENT FOR GENERAL USE</t>
  </si>
  <si>
    <t>SUPPORTIVE MEDICAL EQUIPMENT</t>
  </si>
  <si>
    <t>GENERAL MEDICAL PRACTICE</t>
  </si>
  <si>
    <t>OPTOMETRISTS/OPTICIANS</t>
  </si>
  <si>
    <t>NURSING AND CONVALESCENT HOME CARE</t>
  </si>
  <si>
    <t>HOSPITAL SERVICES</t>
  </si>
  <si>
    <t>BOOKS PURCHASED THROUGH BOOK CLUBS</t>
  </si>
  <si>
    <t>BOOKS NOT PURCHASED THROUGH BOOK CLUBS</t>
  </si>
  <si>
    <t>OUTBOARD MOTORS GASOLINE POWERED</t>
  </si>
  <si>
    <t>UNPOWERED BOATS</t>
  </si>
  <si>
    <t>EXERCISE EQUIPMENT</t>
  </si>
  <si>
    <t>SLEEPING BAGS, COTS, AND OTHER SLEEPING EQUIPMENT</t>
  </si>
  <si>
    <t>STRING INSTRUMENTS</t>
  </si>
  <si>
    <t>FILM</t>
  </si>
  <si>
    <t>STILL CAMERA</t>
  </si>
  <si>
    <t>DOG FOOD</t>
  </si>
  <si>
    <t>DOGS</t>
  </si>
  <si>
    <t>ADMISSION TO SPORTING EVENTS</t>
  </si>
  <si>
    <t>FEES FOR LESSONS OR INSTRUCTIONS</t>
  </si>
  <si>
    <t>PHOTOGRAPHER'S FEES</t>
  </si>
  <si>
    <t>FILM PROCESSING</t>
  </si>
  <si>
    <t>PET SERVICES</t>
  </si>
  <si>
    <t>VETERINARIAN SERVICES</t>
  </si>
  <si>
    <t>CIGARETTES</t>
  </si>
  <si>
    <t>CIGARS</t>
  </si>
  <si>
    <t>COLORING</t>
  </si>
  <si>
    <t>DENTAL PREPARATIONS</t>
  </si>
  <si>
    <t>DEODORANT, ANTIPERSPIRANT</t>
  </si>
  <si>
    <t>HAIR DRYER</t>
  </si>
  <si>
    <t>LIPSTICK, GLOSS, ROUGE</t>
  </si>
  <si>
    <t>BEAUTY PARLOR SERVICES FOR FEMALES</t>
  </si>
  <si>
    <t>COLLEGE TEXTBOOKS</t>
  </si>
  <si>
    <t>ENCYCLOPEDIAS AND OTHER SETS OF REFERENCE BOOKS</t>
  </si>
  <si>
    <t>ELEMENTARY AND HIGH SCHOOL TUITION AND FIXED FEES</t>
  </si>
  <si>
    <t>DAY CARE AND NURSERY SCHOOL</t>
  </si>
  <si>
    <t>TECHNICAL AND BUSINESS SCHOOL TUITION AND FIXED FEES</t>
  </si>
  <si>
    <t>TAX RETURN PREPARATION AND OTHER ACCOUNTING FEES</t>
  </si>
  <si>
    <t>FUNERAL EXPENSES</t>
  </si>
  <si>
    <t>PERSONAL COMPUTERS AND PERIPHERAL EQUIPMENT</t>
  </si>
  <si>
    <t>COMPUTER SOFTWARE</t>
  </si>
  <si>
    <t>TELEPHONES</t>
  </si>
  <si>
    <t>CALCULATORS AND ADDING MACHINES</t>
  </si>
  <si>
    <t>MEN'S SPORT COATS AND TAILORED JACKETS</t>
  </si>
  <si>
    <t>MEN'S OUTERWEAR</t>
  </si>
  <si>
    <t>BOYS' OUTERWEAR</t>
  </si>
  <si>
    <t>WOMEN'S OUTERWEAR</t>
  </si>
  <si>
    <t>WOMEN'S SUITS AND SUIT COMPONENTS</t>
  </si>
  <si>
    <t>GIRLS' OUTERWEAR</t>
  </si>
  <si>
    <t>GIRLS' DRESSES</t>
  </si>
  <si>
    <t>ELEMENTARY AND HIGH SCHOOL BOOKS AND SUPPLIES</t>
  </si>
  <si>
    <t>FULL COLLEGE TUITION AND FIXED FEES</t>
  </si>
  <si>
    <t>DELIVERY SERVICES</t>
  </si>
  <si>
    <t>CELLULAR TELEPHONES</t>
  </si>
  <si>
    <t>OTHER INFORMATION SERVICES</t>
  </si>
  <si>
    <t>FRESH ROLLS, BISCUITS, AND MUFFINS</t>
  </si>
  <si>
    <t>UNCOOKED GROUND BEEF</t>
  </si>
  <si>
    <t>BACON AND RELATED PRODUCTS</t>
  </si>
  <si>
    <t>LUNCHMEATS (EXC BLGNA/LVWRST/SALMI)</t>
  </si>
  <si>
    <t>TURKEY (EXCLUDING CANNED)</t>
  </si>
  <si>
    <t>FRESH FISH</t>
  </si>
  <si>
    <t>CANNED FISH AND SEAFOOD</t>
  </si>
  <si>
    <t>FRESH WHOLE MILK (UNFLAVORED)</t>
  </si>
  <si>
    <t>CHEESE AND CHEESE PRODUCTS</t>
  </si>
  <si>
    <t>POWDERED/EVAPORATED/CONDENSED MILK</t>
  </si>
  <si>
    <t>ORANGES, MANDARINS (TANGERINES) AND TANGELOS</t>
  </si>
  <si>
    <t>FROZEN FRUITS</t>
  </si>
  <si>
    <t>DRIED AND PROCESSED FRUIT</t>
  </si>
  <si>
    <t>FROZEN NONCARBONATED JUICES AND DRINKS</t>
  </si>
  <si>
    <t>NONFROZEN NONCARBONATED JUICES AND DRINKS</t>
  </si>
  <si>
    <t>POWDERS, CRYSTALS, TABLETS, MIXES, AND SYRUPS</t>
  </si>
  <si>
    <t>SALAD DRESSING</t>
  </si>
  <si>
    <t>MULTIPLE COURSES FROZEN/FREEZE DRIED FOODS</t>
  </si>
  <si>
    <t>PREPARED SALADS</t>
  </si>
  <si>
    <t>SPANISH/MEXICAN FOODS</t>
  </si>
  <si>
    <t>FULL SERVICE MEALS AND SNACKS</t>
  </si>
  <si>
    <t>LIMITED SERVICE MEALS AND SNACKS</t>
  </si>
  <si>
    <t>FOOD AT EMPLOYEE SITES AND SCHOOLS</t>
  </si>
  <si>
    <t>CANDY/GUM/CRACKERS/PASTRIES/CHIPS/SIMILAR ITEMS</t>
  </si>
  <si>
    <t>BOARD</t>
  </si>
  <si>
    <t>BEER, ALE, AND OTHER MALT BEVERAGES AT HOME</t>
  </si>
  <si>
    <t>BEER, ALE, AND OTHER MALT BEVERAGES AWAY FROM HOME</t>
  </si>
  <si>
    <t>LEGAL SERVICES</t>
  </si>
  <si>
    <t>COIN-OPERATED APPAREL LAUNDRY AND DRY CLEANING</t>
  </si>
  <si>
    <t>WOMEN'S AND GIRLS' CLOTHING ALTERATIONS AND REPAIRS</t>
  </si>
  <si>
    <t>PERIODIC CHK ACT FEES, TRANS FEES, PERS CHKS</t>
  </si>
  <si>
    <t>RENTAL OF LODGING AWAY FROM HOME</t>
  </si>
  <si>
    <t>WATER AND SEWERAGE SERVICE</t>
  </si>
  <si>
    <t>MATTRESSES AND SPRINGS</t>
  </si>
  <si>
    <t>BLENDERS</t>
  </si>
  <si>
    <t>PAINTINGS AND PICTURES</t>
  </si>
  <si>
    <t>FERTILIZER, WEED/PEST KILLERS, LAWN/GARDEN INSECTICIDES</t>
  </si>
  <si>
    <t>HOUSEHOLD PAPER PRODUCTS</t>
  </si>
  <si>
    <t>DOMESTIC SERVICES</t>
  </si>
  <si>
    <t>APPLIANCE REPAIR</t>
  </si>
  <si>
    <t>INSIDE HOME MAINTENANCE AND REPAIR SERVICES</t>
  </si>
  <si>
    <t>PROSTHODONTICS AND IMPLANTS</t>
  </si>
  <si>
    <t>PHYSICAL MEDICINE</t>
  </si>
  <si>
    <t>OTHER VIDEO EQUIPMENT</t>
  </si>
  <si>
    <t>RENTAL OF VIDEO TAPES AND DISCS</t>
  </si>
  <si>
    <t>BICYCLES AND ACCESSORIES</t>
  </si>
  <si>
    <t>SCUBA GEAR AND EQUIPMENT</t>
  </si>
  <si>
    <t>DOLLS AND DOLL CLOTHING</t>
  </si>
  <si>
    <t>CLUB MEMBERSHIP DUES</t>
  </si>
  <si>
    <t>ADMIS. TO MOVIES, THEATERS, CONCERTS AND OTHER RECURRING EVENTS</t>
  </si>
  <si>
    <t>SINGLE COPY NEWSPAPERS AND MAGAZINES</t>
  </si>
  <si>
    <t>NEWSPAPER AND MAGAZINE SUBSCRIPTIONS</t>
  </si>
  <si>
    <t>SUBCOMPACT CARS</t>
  </si>
  <si>
    <t>VEHICLE LEASING</t>
  </si>
  <si>
    <t>REGULAR UNLEADED GASOLINE</t>
  </si>
  <si>
    <t>MIDGRADE UNLEADED GASOLINE</t>
  </si>
  <si>
    <t>PREMUIM UNLEADED GASOLINE</t>
  </si>
  <si>
    <t>AUTOMOTIVE DIESEL FUEL</t>
  </si>
  <si>
    <t>ALTERNATIVE AUTOMOTIVE FUELS</t>
  </si>
  <si>
    <t>PAINTING ENTIRE MOTOR VEHICLE</t>
  </si>
  <si>
    <t>SHOCK ABSORBERS AND MACPHERSON STRUTS</t>
  </si>
  <si>
    <t>MOTOR VEHICLE INSURANCE</t>
  </si>
  <si>
    <t>STATE VEHICLE REGISTRATION</t>
  </si>
  <si>
    <t>AUTOMOBILE SERVICE CLUBS</t>
  </si>
  <si>
    <t>SHIP FARES</t>
  </si>
  <si>
    <t>Price Change</t>
  </si>
  <si>
    <t>Freq. Reg.</t>
  </si>
  <si>
    <t>Subs.</t>
  </si>
  <si>
    <t>Price Changes</t>
  </si>
  <si>
    <t>Reg+Clear</t>
  </si>
  <si>
    <t>Freq.Reg.</t>
  </si>
  <si>
    <t>Frac.P.Ch</t>
  </si>
  <si>
    <t>Frac.Obs</t>
  </si>
  <si>
    <t>Frac.Up</t>
  </si>
  <si>
    <t>Frac.Obs.</t>
  </si>
  <si>
    <t>Panel A: 1988-1997</t>
  </si>
  <si>
    <t>Panel B: 1998-2005</t>
  </si>
  <si>
    <t>Processed Food</t>
  </si>
  <si>
    <t>Unprocessed Food</t>
  </si>
  <si>
    <t>Household Furnishing</t>
  </si>
  <si>
    <t>Apparel</t>
  </si>
  <si>
    <t>Transportation Goods</t>
  </si>
  <si>
    <t>Recreation Goods</t>
  </si>
  <si>
    <t>Other Goods</t>
  </si>
  <si>
    <t>Utilities</t>
  </si>
  <si>
    <t>Vehicle Fuel</t>
  </si>
  <si>
    <t>Travel</t>
  </si>
  <si>
    <t>Services (excl. Travel)</t>
  </si>
  <si>
    <t>Major Group</t>
  </si>
  <si>
    <t>Frac.Up Reg</t>
  </si>
  <si>
    <t>-</t>
  </si>
  <si>
    <t>All Sectors</t>
  </si>
  <si>
    <t>Frac. Spells</t>
  </si>
  <si>
    <t>All Sales</t>
  </si>
  <si>
    <t>1A</t>
  </si>
  <si>
    <t>1B</t>
  </si>
  <si>
    <t>5A</t>
  </si>
  <si>
    <t>5B</t>
  </si>
  <si>
    <t>Sales filters</t>
  </si>
  <si>
    <t>Sales filter</t>
  </si>
  <si>
    <t xml:space="preserve">The first panel presents statistics on frequencies of clearance sales in percent per month.  In this panel, "Frac. P. Ch" denotes the fraction of all price changes associated with clearance sales, "Frac. Obs" gives the fraction of all price observations that are associated with clearance sales and "Frac. Up" gives the fraction of price changes during clearance sales that are price increases.  The second panel presents statistics on the frequency of all sales.  "Frac. P. Ch." denotes the fraction of all price changes associated with sales.  "Frac. Obs" gives the fraction of all price observations that are associated with sales.  The third panel gives the frequency of price change with and without sales.  "Freq" gives the frequency of all price changes.  "Freq. Reg" gives the frequency of regular price changes.  "Frac. Up" gives the fraction of price changes that are price increases.  "Reg+Clear Freq" gives the frequency of price change excluding all sales except for clearance sales.  "Sales filter 5B" gives the frequency of price change when sale filter B (excluding only V-shaped price paths) is applied with a window of five months. "Weight" denotes the expenditure weight of the ELI. "CDF" denotes the cumulative distribution function of the weights. </t>
  </si>
  <si>
    <t>Pr.Ch. w/ Subs</t>
  </si>
  <si>
    <t>This table presents statistics for the monthly frequency of substitutions, as well as the monthly frequency of price change (including and excluding substitutions) at the ELI level. The frequency of substitutions is calculated by dividing the number of forced product substitutions by the product's lifetime.  The product's lifetime does not include periods when the product is unavailable for long periods of time, such as periods when a product is seasonally unavailable.  This measure is described in greater detail in the text. The frequency of price change including substitutions is calculated as the frequency of both price changes and forced item substitutions within an ELI for all periods when two consecutive prices are observed. The frequency of price change (not including substitutions) is the frequency of price changes for identical items only within an ELI for all periods when two consecutive prices are observed. Column 7 gives the expenditure weight of the ELI.  Column 8 gives the CDF when the ELI's are sorted by frequency of substitutions.</t>
  </si>
  <si>
    <t>Weight</t>
  </si>
  <si>
    <t>Farm Products</t>
  </si>
  <si>
    <t>Processed Foods and Feeds</t>
  </si>
  <si>
    <t>Textile Products and Apparel</t>
  </si>
  <si>
    <t>Hides, Skins, Leather, and Related Products</t>
  </si>
  <si>
    <t>Fuels and Related Products and Power</t>
  </si>
  <si>
    <t>Chemicals and Allied Products</t>
  </si>
  <si>
    <t>Rubber and Plastic Products</t>
  </si>
  <si>
    <t>Lumber and Wood Products</t>
  </si>
  <si>
    <t>Pulp, Paper and Allied Products</t>
  </si>
  <si>
    <t>Metals and Metal Products</t>
  </si>
  <si>
    <t>Machinery and Equipment</t>
  </si>
  <si>
    <t>Furniture and Household Durables</t>
  </si>
  <si>
    <t>Nonmetallic Mineral Products</t>
  </si>
  <si>
    <t>Transportation Equipment</t>
  </si>
  <si>
    <t>Miscellaneous Products</t>
  </si>
  <si>
    <t>Median Change</t>
  </si>
  <si>
    <t>Median Increase</t>
  </si>
  <si>
    <t>Median Decrease</t>
  </si>
  <si>
    <t>All Goods</t>
  </si>
  <si>
    <t>Dependent Variable</t>
  </si>
  <si>
    <t>CPI Inflation</t>
  </si>
  <si>
    <t>PPI Inflation</t>
  </si>
  <si>
    <t>Producer Price 4 Digit Level:</t>
  </si>
  <si>
    <t>Frequency of Price Increase</t>
  </si>
  <si>
    <t>0.86*</t>
  </si>
  <si>
    <t>0.46*</t>
  </si>
  <si>
    <t>(0.31)</t>
  </si>
  <si>
    <t>(0.09)</t>
  </si>
  <si>
    <t>Frequency of Price Decrease</t>
  </si>
  <si>
    <t>-0.16</t>
  </si>
  <si>
    <t>-0.11</t>
  </si>
  <si>
    <t>(0.19)</t>
  </si>
  <si>
    <t>(0.07)</t>
  </si>
  <si>
    <t>Size of Price Increase</t>
  </si>
  <si>
    <t>0.19*</t>
  </si>
  <si>
    <t>0.08*</t>
  </si>
  <si>
    <t>(0.04)</t>
  </si>
  <si>
    <t>Size of Price Decrease</t>
  </si>
  <si>
    <t>0.02</t>
  </si>
  <si>
    <t>(0.11)</t>
  </si>
  <si>
    <t>(0.05)</t>
  </si>
  <si>
    <t>Frequency of Price Change</t>
  </si>
  <si>
    <t>0.63*</t>
  </si>
  <si>
    <t>0.33*</t>
  </si>
  <si>
    <t>(0.22)</t>
  </si>
  <si>
    <t>(0.10)</t>
  </si>
  <si>
    <t>Size of Price Change</t>
  </si>
  <si>
    <t>0.52*</t>
  </si>
  <si>
    <t>0.25*</t>
  </si>
  <si>
    <t>(0.18)</t>
  </si>
  <si>
    <t>The table reports the results of regressions of the median frequency and absolute size of log price increases and decreases at the 4 digit level on the aggregate CPI inflation rate (first column of numbers) and the aggregate PPI inflation rate (second column of numbers). In both cases the inflation rates are measured as the log change over 12 months. All regressions include four digit-level fixed effects and four digit-level time trends. Standard errors are in parentheses.  The standard errors are cluster-robust standard errors calculated according to the method described in Arellano (1987), where the standard errors are clustered by year. A star denotes significance at the 5% level.</t>
  </si>
  <si>
    <t>1988-1997</t>
  </si>
  <si>
    <t>1998-2005</t>
  </si>
  <si>
    <t>Consumer Price ELI Level:</t>
  </si>
  <si>
    <t>Frequency of Sales</t>
  </si>
  <si>
    <t>-0.34</t>
  </si>
  <si>
    <t>-0.24</t>
  </si>
  <si>
    <t>(0.17)</t>
  </si>
  <si>
    <t>(0.20)</t>
  </si>
  <si>
    <t>Size of Sales</t>
  </si>
  <si>
    <t>-0.19</t>
  </si>
  <si>
    <t>0.45</t>
  </si>
  <si>
    <t>(0.44)</t>
  </si>
  <si>
    <t>(0.43)</t>
  </si>
  <si>
    <t>The table reports the results of regressions of the frequency and absolute size of sales at the ELI level on the aggregate CPI inflation rate (log change over 12 months). Each observation is for a particular ELI in a particular year. All regressions include ELI-level fixed effects and ELI-level time trends. Standard errors are in parentheses.  The standard errors are cluster-robust standard errors calculated according to the method described in Arellano (1987), where the standard errors are clustered by year. A star denotes significance at the 5% level.</t>
  </si>
  <si>
    <t>"Weight" denotes the post-1997 finished goods PPI value weight of the Major Group. "Median Change", "Median Increase" and "Median Decrease" refer to the weighted median absolute sizes of log price changes, increases and decreases, respectively. The median absolute size of log price changes is calculated by first calculating the mean absolute size of log price changes for each cell code, then taking an unweighted median within 4-digit commodity code and then taking a value weighted median across 4-digit commodity codes. The other median statistics are calculated in an analogous manner.</t>
  </si>
  <si>
    <t>Expenditure weighted:</t>
  </si>
  <si>
    <t>Fraction of Price Changes Due to Sales</t>
  </si>
  <si>
    <t>Fraction of Price Quotes with Sales</t>
  </si>
  <si>
    <t>Weighted by Number of Observations:</t>
  </si>
  <si>
    <t>All statistics are reported as percentages. For the statistics in the first row, we first calculate the fraction of price changes due to sales for each ELI and then take an expenditure weighted mean across ELIs. The same procedure is used in the second row to calculate the expenditure weighted fraction of price quotes with sales. In the last row, we apply the same procedure as in the second row except that values for each ELI are weighted by the number of price observations for that ELI.</t>
  </si>
  <si>
    <t>Regular Price</t>
  </si>
  <si>
    <t>Price</t>
  </si>
  <si>
    <t>Median</t>
  </si>
  <si>
    <t>Mean</t>
  </si>
  <si>
    <t>Frac.</t>
  </si>
  <si>
    <t xml:space="preserve">Mean </t>
  </si>
  <si>
    <t># Obs.</t>
  </si>
  <si>
    <t>Impl.Dur.</t>
  </si>
  <si>
    <t>Ch.+Sub</t>
  </si>
  <si>
    <t>Up</t>
  </si>
  <si>
    <t>Price Ch.</t>
  </si>
  <si>
    <t>Obs.</t>
  </si>
  <si>
    <t>1995-1997</t>
  </si>
  <si>
    <t>Prices</t>
  </si>
  <si>
    <t>Regular Prices</t>
  </si>
  <si>
    <t>Incl. Subs.</t>
  </si>
  <si>
    <t>(21.0)</t>
  </si>
  <si>
    <t>(12.3)</t>
  </si>
  <si>
    <t>(20.5)</t>
  </si>
  <si>
    <t>(10.9)</t>
  </si>
  <si>
    <t>Excl. Subs.</t>
  </si>
  <si>
    <t>(20.8)</t>
  </si>
  <si>
    <t>(11.0)</t>
  </si>
  <si>
    <t>(19.4)</t>
  </si>
  <si>
    <t>(8.7)</t>
  </si>
  <si>
    <t>Correspondence Between CPI and PPI Categories</t>
  </si>
  <si>
    <t>CPI Name</t>
  </si>
  <si>
    <t>PPI code</t>
  </si>
  <si>
    <t>PPI name</t>
  </si>
  <si>
    <t>Flour and Prepared Flour Mixes</t>
  </si>
  <si>
    <t>Breakfast Cereal</t>
  </si>
  <si>
    <t>Breakfast Cereals, Ready to Use</t>
  </si>
  <si>
    <t>Rice, Pasta, Cornmeal</t>
  </si>
  <si>
    <t>Pasta Products</t>
  </si>
  <si>
    <t>Bread</t>
  </si>
  <si>
    <t>White Pan Bread</t>
  </si>
  <si>
    <t>Fresh Biscuits, Rolls, and Muffins</t>
  </si>
  <si>
    <t>Bread type Rolls/Stuffing/Croutons/Cru</t>
  </si>
  <si>
    <t>Cakes and Cupcakes (Excluding Frozen)</t>
  </si>
  <si>
    <t>Soft Cakes</t>
  </si>
  <si>
    <t>Cookies</t>
  </si>
  <si>
    <t>Cookies, Crackers, and Related Products</t>
  </si>
  <si>
    <t>Crackers and Bread &amp; Cracker Products</t>
  </si>
  <si>
    <t>Sweetrolls, Coffee Cake &amp; Doughnuts (Excluding Frozen)</t>
  </si>
  <si>
    <t>Sweet Yeast Goods</t>
  </si>
  <si>
    <t>Pies, Tarts, Turnovers (Excluding Frozen)</t>
  </si>
  <si>
    <t>Pies</t>
  </si>
  <si>
    <t>Uncooked Ground Beef</t>
  </si>
  <si>
    <t>Beef/Veal Products, Fresh and Frozen</t>
  </si>
  <si>
    <t>Uncooked Beef Roast</t>
  </si>
  <si>
    <t>Uncooked Beef Steaks</t>
  </si>
  <si>
    <t>Other Uncooked Beef and Veal</t>
  </si>
  <si>
    <t>Bacon, Breakfast Sausage, and Related Products</t>
  </si>
  <si>
    <t>Pork Products, fresh and Frozen</t>
  </si>
  <si>
    <t>Ham</t>
  </si>
  <si>
    <t>Pork Chops</t>
  </si>
  <si>
    <t>Other Pork Including Roasts and Picnics</t>
  </si>
  <si>
    <t>Lunchmeats</t>
  </si>
  <si>
    <t>Fresh/Processed Sausage, deli &amp; Cooked Meat</t>
  </si>
  <si>
    <t>Lamb, Organ Meats and Game</t>
  </si>
  <si>
    <t>Lamb/Mutton, Fresh and Frozen</t>
  </si>
  <si>
    <t>Chicken</t>
  </si>
  <si>
    <t>Chicken Hens and Other Poultry/Small Game</t>
  </si>
  <si>
    <t>Other Poultry Including Turkey</t>
  </si>
  <si>
    <t>Fresh Fish and Seafood</t>
  </si>
  <si>
    <t>Unprocessed Finfish</t>
  </si>
  <si>
    <t>Processed Fish and Seafood</t>
  </si>
  <si>
    <t>Frozen Packaged Fish and Seafood</t>
  </si>
  <si>
    <t>Milk</t>
  </si>
  <si>
    <t>Packages Fluid Milk and Related Products</t>
  </si>
  <si>
    <t>Cheese and Related Products</t>
  </si>
  <si>
    <t>Natural and Processed Cheese</t>
  </si>
  <si>
    <t>Ice Cream and Related Products</t>
  </si>
  <si>
    <t>Ice Cream and Frozen Desserts</t>
  </si>
  <si>
    <t>Apples</t>
  </si>
  <si>
    <t xml:space="preserve">Red Delicious Apples                                  </t>
  </si>
  <si>
    <t>Citrus Fruits</t>
  </si>
  <si>
    <t>Other Fresh Fruits</t>
  </si>
  <si>
    <t>Other Fruits and Berries</t>
  </si>
  <si>
    <t>Potatoes</t>
  </si>
  <si>
    <t>Irish Potatoes For Consumer Use</t>
  </si>
  <si>
    <t>Lettuce</t>
  </si>
  <si>
    <t>Tomatos</t>
  </si>
  <si>
    <t>Other Fresh Vegetables Including Fresh Herbs</t>
  </si>
  <si>
    <t>Fresh Vegetables, except Potatoes</t>
  </si>
  <si>
    <t>Canned Fruits and Vegitables</t>
  </si>
  <si>
    <t>Canned Fruits</t>
  </si>
  <si>
    <t>Frozen Fruits and Vegetables</t>
  </si>
  <si>
    <t>Frozen Fruits, Juices and Ades</t>
  </si>
  <si>
    <t>Carbonated Drinks</t>
  </si>
  <si>
    <t>Soft Drinks</t>
  </si>
  <si>
    <t>Frozen Noncarbonated Juices and Drinks</t>
  </si>
  <si>
    <t>Frozen Juices and Ades</t>
  </si>
  <si>
    <t>Nonfrozen Noncarbonated Juices and Drinks</t>
  </si>
  <si>
    <t>Canned Fruit Juices</t>
  </si>
  <si>
    <t>Coffee</t>
  </si>
  <si>
    <t>Tea</t>
  </si>
  <si>
    <t>Other Beverage Materials</t>
  </si>
  <si>
    <t>Sugar and Artificial Sweeteners</t>
  </si>
  <si>
    <t>Refined Sugar</t>
  </si>
  <si>
    <t>Candy and Chewing Gum</t>
  </si>
  <si>
    <t>Confectionery end Products</t>
  </si>
  <si>
    <t>Butter and Margarine</t>
  </si>
  <si>
    <t>Salad Dressing</t>
  </si>
  <si>
    <t>Mayonnaise, Salad Dressings, etc.</t>
  </si>
  <si>
    <t>Peanut Butter</t>
  </si>
  <si>
    <t xml:space="preserve">Other Fats and Oils </t>
  </si>
  <si>
    <t>Fats and Oils</t>
  </si>
  <si>
    <t>Soups</t>
  </si>
  <si>
    <t>Canned Soups</t>
  </si>
  <si>
    <t>Frozen and Freeze Dried Prepared Foods</t>
  </si>
  <si>
    <t>Frozen Specialities</t>
  </si>
  <si>
    <t>Snacks</t>
  </si>
  <si>
    <t>Chips (Potato, corn, etc.)</t>
  </si>
  <si>
    <t>Salt and Other Seasoning and Spices</t>
  </si>
  <si>
    <t>Spices</t>
  </si>
  <si>
    <t>Olives, Pickles, Relishes</t>
  </si>
  <si>
    <t>Pickles and Pickle Products</t>
  </si>
  <si>
    <t>Baby Food</t>
  </si>
  <si>
    <t>Canned Baby Foods</t>
  </si>
  <si>
    <t>Beer, Ale and Other Malt Beverages at Home</t>
  </si>
  <si>
    <t>Malt Beverages</t>
  </si>
  <si>
    <t>Distilled Spirits at Home</t>
  </si>
  <si>
    <t>Distilled &amp; Bolled Liquor, Excl. Brandy</t>
  </si>
  <si>
    <t>Wine at Home</t>
  </si>
  <si>
    <t>Wines, Brandy and Brandy Spirits</t>
  </si>
  <si>
    <t xml:space="preserve">HE011 </t>
  </si>
  <si>
    <t>Fuel Oil</t>
  </si>
  <si>
    <t>Home Heating Oil and Other Distillates</t>
  </si>
  <si>
    <t>Electricity</t>
  </si>
  <si>
    <t>Electric Power</t>
  </si>
  <si>
    <t>Utility (Piped) Gas Services</t>
  </si>
  <si>
    <t>Utility Natural Gas</t>
  </si>
  <si>
    <t>Floor Coverings</t>
  </si>
  <si>
    <t>Curtains and Drapers</t>
  </si>
  <si>
    <t>Curtains and Draperies</t>
  </si>
  <si>
    <t>Window Coverings</t>
  </si>
  <si>
    <t>Window Shades, Blindes and Accessories</t>
  </si>
  <si>
    <t>Bathroom Linens</t>
  </si>
  <si>
    <t>Other Textiles, Incl. Towels and Bed Textiles</t>
  </si>
  <si>
    <t>Bedroom Linens</t>
  </si>
  <si>
    <t>Mattress &amp; Springs</t>
  </si>
  <si>
    <t>Bedroom Furniture other than Mattress and Springs</t>
  </si>
  <si>
    <t>Bedroom Furniture</t>
  </si>
  <si>
    <t>Sofas, Slipcovers and Decorative Pillows</t>
  </si>
  <si>
    <t>Upholsterd Household Furniture</t>
  </si>
  <si>
    <t>Living Room Chairs</t>
  </si>
  <si>
    <t>Living Room Furniture</t>
  </si>
  <si>
    <t>Living Room Tables</t>
  </si>
  <si>
    <t>Kitchen &amp; Dining Room Furniture</t>
  </si>
  <si>
    <t>Dining Room Furniture</t>
  </si>
  <si>
    <t>Outdoor Furniture</t>
  </si>
  <si>
    <t>Porch and Lawn Furniture</t>
  </si>
  <si>
    <t>Refrigerators and Home Freezers</t>
  </si>
  <si>
    <t>Refrigeration Equipment</t>
  </si>
  <si>
    <t>Washers and Dryers</t>
  </si>
  <si>
    <t>Laundry Equipment</t>
  </si>
  <si>
    <t>Stoves and Ovens Excluding Microwage Ovens</t>
  </si>
  <si>
    <t xml:space="preserve">Gas Household Units and Related Parts </t>
  </si>
  <si>
    <t>Microwave Ovens</t>
  </si>
  <si>
    <t>Electric and Microwave Household Cooking Units</t>
  </si>
  <si>
    <t>Floor Cleaning Equipment</t>
  </si>
  <si>
    <t>Vacuum Cleaners</t>
  </si>
  <si>
    <t>Small Electric Kitchen Appliances</t>
  </si>
  <si>
    <t>Electric Housewares and Fans</t>
  </si>
  <si>
    <t>Other Electric Appliances</t>
  </si>
  <si>
    <t>Lamps &amp; Lighting Fixtures</t>
  </si>
  <si>
    <t>Electric Lamps</t>
  </si>
  <si>
    <t>Household Decorative Items &amp; Clocks</t>
  </si>
  <si>
    <t xml:space="preserve">Watches, Clocks, Watchcases, &amp; Parts                  </t>
  </si>
  <si>
    <t>Dishes</t>
  </si>
  <si>
    <t>Tableware, Kitchenware and Pottery</t>
  </si>
  <si>
    <t>Flatware</t>
  </si>
  <si>
    <t>Household Flateware</t>
  </si>
  <si>
    <t>Tableware &amp; Nonelectric Kitchenware</t>
  </si>
  <si>
    <t>Paint, Wallpaper Tools and Supplies</t>
  </si>
  <si>
    <t>Prepared Paint</t>
  </si>
  <si>
    <t>Power Tools</t>
  </si>
  <si>
    <t>Power Driven Hand Tools</t>
  </si>
  <si>
    <t>Powered Lawn &amp; Garden Equipment and Other Outdoor Items</t>
  </si>
  <si>
    <t>Lawn/Garden Equipment Excl. Garden Tractors</t>
  </si>
  <si>
    <t>Laundry &amp; Cleaning Products</t>
  </si>
  <si>
    <t>Household Detergents</t>
  </si>
  <si>
    <t>Household Paper Products</t>
  </si>
  <si>
    <t>Sanitary Paper Products, Including Stock</t>
  </si>
  <si>
    <t>Men's Suits</t>
  </si>
  <si>
    <t>Men's, Junior and Little Boy's Suits</t>
  </si>
  <si>
    <t>Men's Sport Coats and Tailored Jackets</t>
  </si>
  <si>
    <t>Men's and Junior Boys' Tailored Sport Coats</t>
  </si>
  <si>
    <t>Men's Outerwear</t>
  </si>
  <si>
    <t>Men's and Junior Boys' Overcoats</t>
  </si>
  <si>
    <t>Men's Underwear, Hoisery and Nightwear</t>
  </si>
  <si>
    <t>Men's, Junior and Little Boys' Underwear</t>
  </si>
  <si>
    <t>Men's Active Sportswear</t>
  </si>
  <si>
    <t>Men's/Junior Boys and Little Boys' Swimwear</t>
  </si>
  <si>
    <t>Men's Shirts</t>
  </si>
  <si>
    <t>Men's and Junior Boys' Work Shirts</t>
  </si>
  <si>
    <t>Men's Sweaters and Vests</t>
  </si>
  <si>
    <t>Men's/Boy's Sweaters</t>
  </si>
  <si>
    <t>Men's Pants and Shorts</t>
  </si>
  <si>
    <t>Men's, Junior and Little Boys' Trousers</t>
  </si>
  <si>
    <t>Boys' Outerwear</t>
  </si>
  <si>
    <t>Boys' Shirts and Sweaters</t>
  </si>
  <si>
    <t>Boys' Underwear, Nightwear, Hoisery and Accessories</t>
  </si>
  <si>
    <t>Boys' Suits, Sport Coats, and Pants</t>
  </si>
  <si>
    <t>Boys' Active Sportswear</t>
  </si>
  <si>
    <t>Women's Outarwear</t>
  </si>
  <si>
    <t>Women's and Girls' Coats and Capes</t>
  </si>
  <si>
    <t>Women's Dresses</t>
  </si>
  <si>
    <t>Women's , Misses', and Juniors' Dresses</t>
  </si>
  <si>
    <t>Women's Tops</t>
  </si>
  <si>
    <t>Women's and Girls' woven Shirts and Blouses</t>
  </si>
  <si>
    <t>Women's Skirts, Pants and Shorts</t>
  </si>
  <si>
    <t>Women's, Misses' and Juniors' Skirts</t>
  </si>
  <si>
    <t>Women's Suits and Suit Components</t>
  </si>
  <si>
    <t>Women's and Girl's Suits and Pantsuits</t>
  </si>
  <si>
    <t>Women's Underwear and Nightwear</t>
  </si>
  <si>
    <t>Women's and Girls' Underwear</t>
  </si>
  <si>
    <t>Women's Hoisery and Accessories</t>
  </si>
  <si>
    <t>Women's/Girls' Finished Pantyhose and Tights</t>
  </si>
  <si>
    <t>Women's Active Sportwear</t>
  </si>
  <si>
    <t>Womens', Misses' and Juniors' Swimwear</t>
  </si>
  <si>
    <t>Girls' Outerwear</t>
  </si>
  <si>
    <t>Girls' Dresses</t>
  </si>
  <si>
    <t>Girls' Tops</t>
  </si>
  <si>
    <t>Girls' Skirts and Pants</t>
  </si>
  <si>
    <t>Girls' Active Sportwear</t>
  </si>
  <si>
    <t>Girls' Underwear, Nightwear, Hoisery and Accessories</t>
  </si>
  <si>
    <t>Men's Footwear</t>
  </si>
  <si>
    <t>Men's Footwear, Excluding Athletic</t>
  </si>
  <si>
    <t>Women's Footwear</t>
  </si>
  <si>
    <t>Women's Footwear, Excluding Athletic</t>
  </si>
  <si>
    <t>Infants' and Toddlers' Outerwear, Play and Dresswear, and Sleepers</t>
  </si>
  <si>
    <t>Infants' Outerwear</t>
  </si>
  <si>
    <t>Infants' and Toddlers' Underwear and Diapers</t>
  </si>
  <si>
    <t>Infants' Underwear and Nightwear</t>
  </si>
  <si>
    <t>Watches</t>
  </si>
  <si>
    <t>Jewelry</t>
  </si>
  <si>
    <t xml:space="preserve">Jewelry and jewelry products                          </t>
  </si>
  <si>
    <t>New Cars and Trucks</t>
  </si>
  <si>
    <t>Passanger Cars</t>
  </si>
  <si>
    <t>New Motorcycles</t>
  </si>
  <si>
    <t>Motorcycles</t>
  </si>
  <si>
    <t>Regular Unleaded Gasoline</t>
  </si>
  <si>
    <t>Unleaded Regular Gasoline</t>
  </si>
  <si>
    <t>Mid-Grade Unleaded Gasoline</t>
  </si>
  <si>
    <t>Unleaded Mid-Premium Gasoline</t>
  </si>
  <si>
    <t>Premium Unleaded Gasoline</t>
  </si>
  <si>
    <t>Unleaded Premium Gasoline</t>
  </si>
  <si>
    <t>Automotive Diesel Fuel</t>
  </si>
  <si>
    <t>#2 Diesel Fuel</t>
  </si>
  <si>
    <t>Tires</t>
  </si>
  <si>
    <t>Vehicle Parts &amp; Equipment Other Than Tires</t>
  </si>
  <si>
    <t>Motor Vehicle Parts</t>
  </si>
  <si>
    <t>Televisions</t>
  </si>
  <si>
    <t>Television Receivers</t>
  </si>
  <si>
    <t>Other Video Equipment</t>
  </si>
  <si>
    <t>All Other Consumer Audio &amp; Video Equipment</t>
  </si>
  <si>
    <t>Audio Components, Radio, Tape Recorders/Players, and Other Audio Equipment</t>
  </si>
  <si>
    <t>Home, Portable &amp; Automotive Audio Equipment</t>
  </si>
  <si>
    <t>Pet Food</t>
  </si>
  <si>
    <t>Outboard Moters &amp; Powered Sports Vehicles</t>
  </si>
  <si>
    <t>Outboard Motorboats</t>
  </si>
  <si>
    <t>Unpowered Boats &amp; Trailers</t>
  </si>
  <si>
    <t>Self Propelled Ships, New, Nonmilitary</t>
  </si>
  <si>
    <t>Bicycles &amp; Accessories</t>
  </si>
  <si>
    <t xml:space="preserve">Bicycles, Adult Tricycles, Unicycles </t>
  </si>
  <si>
    <t>General Sports Equipment Excluding Water</t>
  </si>
  <si>
    <t>Sporting and Athletic Goods</t>
  </si>
  <si>
    <t>Water Sports Equipment</t>
  </si>
  <si>
    <t>Hunting, Fishing &amp; Camping Equipment</t>
  </si>
  <si>
    <t>Small Arms and Ammunition</t>
  </si>
  <si>
    <t>Film and Photographic Supplies</t>
  </si>
  <si>
    <t>Photographic Supplies</t>
  </si>
  <si>
    <t>Photographic Equipment</t>
  </si>
  <si>
    <t>Toys, Games, Hobbies &amp; Playground Equipment</t>
  </si>
  <si>
    <t>Toys, Games and Children's Vehicles</t>
  </si>
  <si>
    <t>Video Game Hardware, Software &amp; Accessories</t>
  </si>
  <si>
    <t>Musical Instruments &amp; Accessories</t>
  </si>
  <si>
    <t>Musical Instruments</t>
  </si>
  <si>
    <t>Books Not Purchased Through Book Clubs</t>
  </si>
  <si>
    <t>General Books</t>
  </si>
  <si>
    <t>College Textbooks</t>
  </si>
  <si>
    <t>Textbooks</t>
  </si>
  <si>
    <t>Elementary and High School Books and Supplies</t>
  </si>
  <si>
    <t>Encyclopedias and Other Sets of Reference Books</t>
  </si>
  <si>
    <t>General Reference Books</t>
  </si>
  <si>
    <t>Personal Computers &amp; Peripheral Equipment</t>
  </si>
  <si>
    <t>Electronic Computers and Computer Equipment</t>
  </si>
  <si>
    <t>Telephone, Peripheral Equipment &amp; Accessories</t>
  </si>
  <si>
    <t>Telephone and Telegraph Equipment</t>
  </si>
  <si>
    <t>Calculators, Typewriters &amp; Other Information Processing Equipment</t>
  </si>
  <si>
    <t>Office and Store Machines and Equipment</t>
  </si>
  <si>
    <t>Tobacco Products Other Than Cigarettes</t>
  </si>
  <si>
    <t>Other Tobacco Products</t>
  </si>
  <si>
    <t>Products and Nonelectronic Articles for the Hair</t>
  </si>
  <si>
    <t>Hair Preparations</t>
  </si>
  <si>
    <t>Dental &amp; Shaving Products, Including Nonelectronic Articles</t>
  </si>
  <si>
    <t>Shaving Preparations</t>
  </si>
  <si>
    <t>Electronic Personal Care Appliances</t>
  </si>
  <si>
    <t>Creams, Lotions and Oils</t>
  </si>
  <si>
    <t>Cosmetics, Perfume, Bath, Nail Preparations &amp; Implements</t>
  </si>
  <si>
    <t>Perfume, Cologne &amp; Toilet Water</t>
  </si>
  <si>
    <t>Stationery, Stationery Supplies and Gift Wrap</t>
  </si>
  <si>
    <t>Writing and Printing Papers</t>
  </si>
  <si>
    <t>Luggage</t>
  </si>
  <si>
    <t>Luggage and Small Leather Goods</t>
  </si>
  <si>
    <t>Correspondence Between ELIs and Major Groups</t>
  </si>
  <si>
    <t xml:space="preserve">This table presents the median implied duration of prices and the associated frequency of price change (in parentheses).  Regular prices denote prices excluding sales. Frequencies are reported in percent per month, while durations are reported in months. The median frequency of price change is calculated by first calculating the mean frequency of price change for each ELI and then taking a weighted median across ELI's using CPI expenditure weights. The median implied duration is -1/ln(1-f), where f is the median frequency of price change. These statistics are presented for two time periods: the 1995-1997 time period considered by Bils and Klenow (2004) and the time period 1998-2005 that we focus on in the present analysis. The median frequency of price change including substitutions is calculated in an analogous manner to the statistics without substitutions, except that price changes associated with substitutions are also included as price changes.   </t>
  </si>
  <si>
    <t>Pr.Ch. + Prod. Intro.</t>
  </si>
  <si>
    <t>Freq. Reg.    Price Ch.</t>
  </si>
  <si>
    <t>Freq. Price Ch. During One Period Sales</t>
  </si>
  <si>
    <t>Frac. Return After One Period Sales</t>
  </si>
  <si>
    <t>Frac. of Sales that Last One Period</t>
  </si>
  <si>
    <t>Household Furnishings</t>
  </si>
  <si>
    <t>Finished Goods</t>
  </si>
  <si>
    <t>Intermediate Goods</t>
  </si>
  <si>
    <t>Crude Materials</t>
  </si>
  <si>
    <t>88-97</t>
  </si>
  <si>
    <t>98-05</t>
  </si>
  <si>
    <t>Median Freq. of Change</t>
  </si>
  <si>
    <t>Median Implied Duration</t>
  </si>
  <si>
    <t>Median Frac. of Increases</t>
  </si>
  <si>
    <t>Mean Freq. of Change</t>
  </si>
  <si>
    <t>Frequencies are reported in percent per month. Implied durations are reported in months. Fractions are reported in percentages. The median frequency of price change is calculated by first calculating the mean frequency of price change for each cell code, then taking an unweighted median within 4-digit commodity code and then taking a value weighted median across 4-digit commodity codes. The median implied duration is -1/ln(1-f), where f is the median frequency of price change. The mean frequency of price change is a value weighted mean across the 4-digit commodity code statistics discussed above. "88-97" and "98-05" denote the time periods 1988-1997 and 1998-2005, respectively.</t>
  </si>
  <si>
    <t>Freq. Price Ch. Dur. One Per. Sales/Mis.</t>
  </si>
  <si>
    <t>Av. Dur.   Sales</t>
  </si>
  <si>
    <t>The sample period is 1998-2005. "Freq. Reg. Price Ch." denotes the median frequency of price changes excluding sales. "Freq. Price Ch. During One Period Sales" denotes the median monthly frequency of regular price change during sales that last one month. The monthly frequency is calculated as 1-(1-f)0.5 where f is the frequency of regular price changes during one month sales. "Frac. Return After One Period Sales" denotes the median fraction of prices that return to their original level after one period sales. "Frac. of Sales that Last One Period" denotes the median fraction of sales that last one month. In calculating this statistic we drop left censored sale spells. Medians are calculated by first calculating an average within each ELI and then calculating an expenditure weighted median across ELIs within the Major Group.   "Freq. Price Ch. During One Per. Sales/Mis." denotes the median monthly frequency of regular price change during sales or missing periods that last one month, calculated in the manner described above for sales. "Av. Dur. Sales" denotes the weighted average duration of sale periods in months.</t>
  </si>
  <si>
    <t>Product Code</t>
  </si>
  <si>
    <t>Freq. Ch.</t>
  </si>
  <si>
    <t>Freq. Sub</t>
  </si>
  <si>
    <t>Services for the printing trade</t>
  </si>
  <si>
    <t>All other footwear</t>
  </si>
  <si>
    <t>Leather/leather-like goods, n.e.c.</t>
  </si>
  <si>
    <t>Electric lamps</t>
  </si>
  <si>
    <t>Personal aid equipment</t>
  </si>
  <si>
    <t>Miscellaneous millwork products</t>
  </si>
  <si>
    <t>Canned specialties</t>
  </si>
  <si>
    <t>Embroideries and lace goods</t>
  </si>
  <si>
    <t>Nuclear steam supply systems</t>
  </si>
  <si>
    <t>Pens, pencils, and marking devices</t>
  </si>
  <si>
    <t>Hollowware</t>
  </si>
  <si>
    <t>Bolts, nuts, screws, rivets, and washers</t>
  </si>
  <si>
    <t>Jewelry and jewelry products</t>
  </si>
  <si>
    <t>Textile housefurnishings</t>
  </si>
  <si>
    <t>Narrow fabrics</t>
  </si>
  <si>
    <t>Printing trades machinery and equipment</t>
  </si>
  <si>
    <t>Fabricated steel plate</t>
  </si>
  <si>
    <t>Metal forming machine tools</t>
  </si>
  <si>
    <t>Scales and balances</t>
  </si>
  <si>
    <t>Integrating and measuring instruments</t>
  </si>
  <si>
    <t>Gaskets, packing, and sealing devices</t>
  </si>
  <si>
    <t>Brooms and brushes</t>
  </si>
  <si>
    <t>Textile machinery and equipment</t>
  </si>
  <si>
    <t>Needles, pins, and fasteners</t>
  </si>
  <si>
    <t>Oil field and gas field machinery</t>
  </si>
  <si>
    <t>Office and store machines and equipment</t>
  </si>
  <si>
    <t>Cutlery, razors and razor blades</t>
  </si>
  <si>
    <t>Confectionery end products</t>
  </si>
  <si>
    <t>Communication and related equipment</t>
  </si>
  <si>
    <t>Toys, games, and children's vehicles</t>
  </si>
  <si>
    <t>Blankbooks, binders, and bookbinding work</t>
  </si>
  <si>
    <t>Furniture and fixtures n.e.c.</t>
  </si>
  <si>
    <t>Fabricated products, n.e.c.</t>
  </si>
  <si>
    <t>Cutting tools and accessories</t>
  </si>
  <si>
    <t>Cosmetics and other toilet preparations</t>
  </si>
  <si>
    <t>Women's footwear</t>
  </si>
  <si>
    <t>Computer terminals and parts</t>
  </si>
  <si>
    <t>Abrasive products</t>
  </si>
  <si>
    <t>Tableware, kitchenware and other pottery</t>
  </si>
  <si>
    <t>Nonwovens and felt goods</t>
  </si>
  <si>
    <t>Electronic components and accessories</t>
  </si>
  <si>
    <t>Gloves</t>
  </si>
  <si>
    <t>Steel power boilers</t>
  </si>
  <si>
    <t>Elevators, escalators, and other lifts</t>
  </si>
  <si>
    <t>Cut stone and stone products</t>
  </si>
  <si>
    <t>Consumer, institut., &amp; comm. prod., nec.</t>
  </si>
  <si>
    <t>Miscellaneous products, n.e.c.</t>
  </si>
  <si>
    <t>159A</t>
  </si>
  <si>
    <t>Lighting fixtures</t>
  </si>
  <si>
    <t>Miscellaneous rubber products</t>
  </si>
  <si>
    <t>Parts for construction machinery</t>
  </si>
  <si>
    <t>112G</t>
  </si>
  <si>
    <t>Other special industry machinery</t>
  </si>
  <si>
    <t>Book publishing</t>
  </si>
  <si>
    <t>Fluid meters and counting devices</t>
  </si>
  <si>
    <t>Tools, dies, jigs, fixtures &amp; ind. molds</t>
  </si>
  <si>
    <t>Coated fabrics, not rubberized</t>
  </si>
  <si>
    <t>Metal household furniture</t>
  </si>
  <si>
    <t>Household furniture, n.e.c.</t>
  </si>
  <si>
    <t>Railroad cars and car parts</t>
  </si>
  <si>
    <t>Industrial process furnaces and ovens</t>
  </si>
  <si>
    <t>Metal tanks</t>
  </si>
  <si>
    <t>Boxes</t>
  </si>
  <si>
    <t>Household flatware</t>
  </si>
  <si>
    <t>Speakers and commercial sound equipment</t>
  </si>
  <si>
    <t>Measuring &amp; controlling devices, n.e.c.</t>
  </si>
  <si>
    <t>Overall</t>
  </si>
  <si>
    <t>Temp.</t>
  </si>
  <si>
    <t>Regular</t>
  </si>
  <si>
    <t>Temp. Price</t>
  </si>
  <si>
    <t>Return to Old Price</t>
  </si>
  <si>
    <t>Above Reg</t>
  </si>
  <si>
    <t>Below Reg</t>
  </si>
  <si>
    <t>Y.Temp.-Today.Reg</t>
  </si>
  <si>
    <t>Table 24: Frequency of Permanent and Temporary Price Changes by ELI</t>
  </si>
  <si>
    <t>Probability of:</t>
  </si>
  <si>
    <t>Table 24: Frequency of Permanent and Temporary Price Changes by ELI (cont.)</t>
  </si>
  <si>
    <t>Transition Probabilities</t>
  </si>
  <si>
    <t>P&gt;Preg to P=Preg</t>
  </si>
  <si>
    <t>P&gt;Preg to P&gt;Preg</t>
  </si>
  <si>
    <t>P&gt;Preg to P&lt;Preg</t>
  </si>
  <si>
    <t>P=Preg to P&gt;Preg</t>
  </si>
  <si>
    <t>P=Preg to P=Preg</t>
  </si>
  <si>
    <t>P=Preg to P&lt;Preg</t>
  </si>
  <si>
    <t>P&lt;Preg to P&gt;Preg</t>
  </si>
  <si>
    <t>P&lt;Preg to P=Preg</t>
  </si>
  <si>
    <t>P&lt;Preg to P&lt;Preg</t>
  </si>
  <si>
    <t>Table 25: Transition Probabilities from "Regular" to "Temporary" prices by ELI</t>
  </si>
  <si>
    <t>Table 25: Transition Probabilities from "Regular" to "Temporary" prices by ELI (cont.)</t>
  </si>
  <si>
    <t>25th</t>
  </si>
  <si>
    <t>50th</t>
  </si>
  <si>
    <t>75th</t>
  </si>
  <si>
    <t>Size of Price Changes</t>
  </si>
  <si>
    <t>Size of Regular Price Changes</t>
  </si>
  <si>
    <t>Table 26: The Distribution of the Size of Price Changes</t>
  </si>
  <si>
    <t>Table 26: The Distribution of the Size of Price Changes (cont.)</t>
  </si>
  <si>
    <t>Size of Markdown</t>
  </si>
  <si>
    <t>Size of Markup</t>
  </si>
  <si>
    <t>Table 27: Distribution of the Size of Markups and Markdowns</t>
  </si>
  <si>
    <t>Table 27: Distribution of the Size of Markups and Markdowns (cont.)</t>
  </si>
  <si>
    <t>Above Mode</t>
  </si>
  <si>
    <t>Below Mode</t>
  </si>
  <si>
    <t>Change in Mode</t>
  </si>
  <si>
    <t>At Mode</t>
  </si>
  <si>
    <t>1998-2005:</t>
  </si>
  <si>
    <t>Correspondence Between ELIs and Major Groups (cont.)</t>
  </si>
  <si>
    <t>1011, 1012, 1021, 1031, 1032, 2011, 2021, 2022, 2041, 2042, 2061, 2062, 2063, 2064, 2065, 10011, 10012, 10021, 10041, 13031, 14011, 14021, 14022, 14023, 15011, 15012, 15021, 16011, 16012, 16013, 16014, 17011, 17012, 17031, 17032, 17051, 17052, 17053, 18011, 18021, 18022, 18031, 18032, 18041, 18042, 18043, 18044, 18061, 18062, 18063, 20011, 20021, 20022, 20031</t>
  </si>
  <si>
    <t>1988-1997:</t>
  </si>
  <si>
    <t>3011, 3021, 3031, 3041, 3042, 3043, 3051, 3061, 4011, 4021, 4031, 4032, 4041, 4042, 5011, 5012, 5013, 5014, 6011,6021, 6031, 7011, 7021, 7022, 8011, 9011, 9021, 11011, 11021, 11031, 11041, 12011, 12021, 12031, 12041, 13011, 13012, 13013</t>
  </si>
  <si>
    <t>24011, 24012, 24013, 24014, 24015, 24016, 24041, 24042, 24043, 28011, 28012, 28013, 28014, 28015, 28016, 29011, 29012, 29021, 29031, 29032, 29041, 29042, 29043, 29044, 30011, 30021, 30022, 30031, 30032, 30033, 30034, 32011, 32012, 32013, 32014, 32015, 32021, 32022, 32023, 32031, 32032, 32033, 32034, 32036, 32037, 32038, 32041, 32042, 32043, 32044, 32051, 32052, 32061, 33011, 33012, 33031, 33032, 33051, 33052</t>
  </si>
  <si>
    <t>36011, 36012, 36013, 36031, 36032, 36033, 36034, 36035, 36041, 36051, 37011, 37012, 37013, 37014, 37015, 37016, 37017, 38011, 38021, 38031, 38032, 38033, 38034, 38041, 38042, 38043, 38044, 38051, 39011, 39012, 39013, 39014, 39015, 39016, 39017, 40011, 40021, 40022, 40031, 41011, 41012, 41013, 41014, 42011, 42012, 42013, 43011, 43021</t>
  </si>
  <si>
    <t>45011, 45021, 45031, 47021, 47022, 48011, 48021</t>
  </si>
  <si>
    <t>31011, 31021, 31022, 31023, 31031, 31032, 31033, 59011, 59021, 59022, 59023, 60011, 60012, 60013, 60021, 60022, 61011, 61012, 61013, 61021, 61023, 61031, 61032</t>
  </si>
  <si>
    <t>19011, 19021, 19031, 19032, 20051, 20052, 20053, 23011, 23012, 23013, 27011, 27021, 27031, 27041, 27051, 27061, 34011, 34021, 34031, 34041, 34042, 34043, 34044, 34045, 34061, 34062, 34063, 34071, 35011, 44011, 44012, 44013, 44014, 44015, 44021, 49011, 49021, 49022, 49023, 49031, 49041, 50011, 51011, 52011, 52012, 52013, 52014, 52053, 52054, 52055, 52056, 53031, 53032, 56011, 56021, 56031, 56041, 57011, 57021, 57022, 57031, 57041, 62011, 62021, 62031, 62032, 62041, 62051, 62052, 62053, 62054, 62055, 65011, 65021, 67011, 67021, 67031, 67041, 68011, 68021, 68022, 68023, 68031, 68032</t>
  </si>
  <si>
    <t>25011, 25021, 25022, 25023, 26011, 26021</t>
  </si>
  <si>
    <t>54011, 55021, 55031, 55032, 55033, 55034, 63011, 63012, 63013, 64011, 64012, 64013, 64014, 64015, 64016, 64017, 64031, 66011, 66021, 66022, 69011, 69012, 69013, 69014, 69015</t>
  </si>
  <si>
    <t>47014, 47015, 47016, 47017, 47018</t>
  </si>
  <si>
    <t>21021, 21031, 52051, 52052, 53011, 53021, 53022, 53023</t>
  </si>
  <si>
    <t xml:space="preserve">Here we present three frequencies of price change. "Overall" is the fraction of periods when the price is different from the price in the previous period. The rest of the variables in the table are based on the notion of regular price derived from the algorithm described in appendix B. "Temp" is the fractio of periods in which the price changes and either the past or current posted price is not equal to the past or current regular price. "Regular" is the fraction of periods in which the regular price changes. "Temp.Price" is the fraction of periods with temporary prices, i.e., in which the posted price is not equal to the regular price. "Y.Temp - Today.Reg" is the fraction of periods in which the previous month’s price was temporary, and the current month’s price is regular. "Return to Old Price" is the fraction of periods in which the previous month’s price was temporary, and the current month’s price is equal to the previous regular price. "Above Reg" is the fraction of periods in which the posted price is above the regular price. "Below Reg" is the fraction of periods in which the posted price is below the regular. </t>
  </si>
  <si>
    <t>The variables in this table are transition probabilities. Think of the price as being in one of 3 states: equal to regular, above regular, below regular. The 9 columns report the 3 x 3 transition probability from each of these states into another from one month to the next.  The notion of regular price used in this table is derived from the algorithm described in appendix B.</t>
  </si>
  <si>
    <t>The variables in this table are moments and quantiles of the distribution of the (absolute value) of the size of all price changes and of regular price changes: mean, 25th, 50th, 75th percentiles. The notion of regular price used in this table is derived from the algorithm described in appendix B.</t>
  </si>
  <si>
    <t>The variables in this table are moments and quantiles of the distribution of deviations of the temporary price from the regular price (markdown refers to episodes when the price is below the regular, markups to episodes when the price is above the regular). The notion of regular price used in this table is derived from the algorithm described in appendix B.</t>
  </si>
  <si>
    <t xml:space="preserve">These statistics characterize the degree of stickiness in the store’s annual mode (the price quoted most often during the year).  "At Mode" is the fraction of months in the year in which the price is equal to the annual mode. "Above Mode" is the fraction of months in the year in which the price is above the annual mode. "Below Mode" is the fraction of months in the year in which the price is below the annual mode. "Change in Mode" is the fraction of years in which the modal price changes from one year to another.
</t>
  </si>
  <si>
    <t>Table 28: Fraction of Time spent at the Mode, by ELI</t>
  </si>
  <si>
    <t>Table 28: Fraction of Time spent at the Mode, by ELI (cont.)</t>
  </si>
  <si>
    <t>Services (ex.Travel)</t>
  </si>
  <si>
    <t>Transport. Goods</t>
  </si>
  <si>
    <t>Unproc. Food</t>
  </si>
  <si>
    <t>Proc. Food</t>
  </si>
  <si>
    <t>Table 29: Hazard Functions for Regular Prices by Major Group</t>
  </si>
  <si>
    <t>The sample period is 1998-2005. These numbers correspond to the light solid lines in figure 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</si>
</sst>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0.000000"/>
  </numFmts>
  <fonts count="45">
    <font>
      <sz val="10"/>
      <name val="Arial"/>
      <family val="0"/>
    </font>
    <font>
      <sz val="8"/>
      <name val="Arial"/>
      <family val="0"/>
    </font>
    <font>
      <sz val="10"/>
      <name val="Times New Roman"/>
      <family val="1"/>
    </font>
    <font>
      <sz val="11"/>
      <name val="Times New Roman"/>
      <family val="1"/>
    </font>
    <font>
      <sz val="9"/>
      <name val="Times New Roman"/>
      <family val="1"/>
    </font>
    <font>
      <sz val="8"/>
      <name val="Times New Roman"/>
      <family val="1"/>
    </font>
    <font>
      <b/>
      <sz val="10"/>
      <name val="Times New Roman"/>
      <family val="1"/>
    </font>
    <font>
      <sz val="12"/>
      <name val="Times New Roman"/>
      <family val="1"/>
    </font>
    <font>
      <i/>
      <sz val="10"/>
      <name val="Times New Roman"/>
      <family val="1"/>
    </font>
    <font>
      <i/>
      <sz val="10"/>
      <name val="Arial"/>
      <family val="2"/>
    </font>
    <font>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double"/>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double"/>
      <bottom style="thin"/>
    </border>
    <border>
      <left>
        <color indexed="63"/>
      </left>
      <right>
        <color indexed="63"/>
      </right>
      <top>
        <color indexed="63"/>
      </top>
      <bottom style="double"/>
    </border>
    <border>
      <left>
        <color indexed="63"/>
      </left>
      <right style="thin"/>
      <top style="thin"/>
      <bottom>
        <color indexed="63"/>
      </bottom>
    </border>
    <border>
      <left>
        <color indexed="63"/>
      </left>
      <right style="thin"/>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02">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164" fontId="2" fillId="0" borderId="0" xfId="0" applyNumberFormat="1" applyFont="1" applyAlignment="1">
      <alignment horizontal="center"/>
    </xf>
    <xf numFmtId="0" fontId="4" fillId="0" borderId="0" xfId="0" applyFont="1" applyAlignment="1">
      <alignment/>
    </xf>
    <xf numFmtId="0" fontId="4" fillId="0" borderId="0" xfId="0" applyFont="1" applyAlignment="1">
      <alignment wrapText="1"/>
    </xf>
    <xf numFmtId="0" fontId="4" fillId="0" borderId="11" xfId="0" applyFont="1" applyBorder="1" applyAlignment="1">
      <alignment wrapText="1"/>
    </xf>
    <xf numFmtId="0" fontId="4" fillId="0" borderId="10" xfId="0" applyFont="1" applyBorder="1" applyAlignment="1">
      <alignment wrapText="1"/>
    </xf>
    <xf numFmtId="0" fontId="4" fillId="0" borderId="10" xfId="0" applyFont="1" applyBorder="1" applyAlignment="1">
      <alignment horizontal="center"/>
    </xf>
    <xf numFmtId="0" fontId="5" fillId="0" borderId="0" xfId="0" applyFont="1" applyAlignment="1">
      <alignment wrapText="1"/>
    </xf>
    <xf numFmtId="0" fontId="4" fillId="0" borderId="0" xfId="0" applyFont="1" applyAlignment="1">
      <alignment horizontal="center"/>
    </xf>
    <xf numFmtId="164" fontId="4" fillId="0" borderId="0" xfId="0" applyNumberFormat="1" applyFont="1" applyAlignment="1">
      <alignment horizontal="center"/>
    </xf>
    <xf numFmtId="2" fontId="4" fillId="0" borderId="0" xfId="0" applyNumberFormat="1" applyFont="1" applyAlignment="1">
      <alignment horizontal="center"/>
    </xf>
    <xf numFmtId="0" fontId="4" fillId="0" borderId="12" xfId="0" applyFont="1" applyBorder="1" applyAlignment="1">
      <alignment horizontal="center" wrapText="1"/>
    </xf>
    <xf numFmtId="0" fontId="4" fillId="0" borderId="13" xfId="0" applyFont="1" applyBorder="1" applyAlignment="1">
      <alignment horizontal="center"/>
    </xf>
    <xf numFmtId="164" fontId="4" fillId="0" borderId="14" xfId="0" applyNumberFormat="1" applyFont="1" applyBorder="1" applyAlignment="1">
      <alignment horizontal="center"/>
    </xf>
    <xf numFmtId="164" fontId="4" fillId="0" borderId="0" xfId="0" applyNumberFormat="1" applyFont="1" applyBorder="1" applyAlignment="1">
      <alignment horizontal="center"/>
    </xf>
    <xf numFmtId="0" fontId="4" fillId="0" borderId="12" xfId="0" applyFont="1" applyBorder="1" applyAlignment="1">
      <alignment wrapText="1"/>
    </xf>
    <xf numFmtId="2" fontId="4" fillId="0" borderId="14" xfId="0" applyNumberFormat="1" applyFont="1" applyBorder="1" applyAlignment="1">
      <alignment horizontal="center"/>
    </xf>
    <xf numFmtId="0" fontId="4" fillId="0" borderId="11" xfId="0" applyFont="1" applyBorder="1" applyAlignment="1">
      <alignment/>
    </xf>
    <xf numFmtId="2" fontId="4" fillId="0" borderId="0" xfId="0" applyNumberFormat="1" applyFont="1" applyAlignment="1">
      <alignment/>
    </xf>
    <xf numFmtId="164" fontId="4" fillId="0" borderId="0" xfId="0" applyNumberFormat="1" applyFont="1" applyAlignment="1">
      <alignment/>
    </xf>
    <xf numFmtId="0" fontId="4" fillId="0" borderId="12" xfId="0" applyFont="1" applyBorder="1" applyAlignment="1">
      <alignment horizontal="center"/>
    </xf>
    <xf numFmtId="0" fontId="4" fillId="0" borderId="11" xfId="0" applyFont="1" applyBorder="1" applyAlignment="1">
      <alignment horizontal="center"/>
    </xf>
    <xf numFmtId="0" fontId="4" fillId="0" borderId="0" xfId="0" applyFont="1" applyBorder="1" applyAlignment="1">
      <alignment horizontal="center"/>
    </xf>
    <xf numFmtId="0" fontId="5" fillId="0" borderId="0" xfId="0" applyFont="1" applyBorder="1" applyAlignment="1">
      <alignment wrapText="1"/>
    </xf>
    <xf numFmtId="0" fontId="4" fillId="0" borderId="0" xfId="0" applyFont="1" applyBorder="1" applyAlignment="1">
      <alignment/>
    </xf>
    <xf numFmtId="0" fontId="5" fillId="0" borderId="10" xfId="0" applyFont="1" applyBorder="1" applyAlignment="1">
      <alignment wrapText="1"/>
    </xf>
    <xf numFmtId="164" fontId="4" fillId="0" borderId="14" xfId="0" applyNumberFormat="1" applyFont="1" applyBorder="1" applyAlignment="1">
      <alignment/>
    </xf>
    <xf numFmtId="2" fontId="4" fillId="0" borderId="14" xfId="0" applyNumberFormat="1" applyFont="1" applyBorder="1" applyAlignment="1">
      <alignment/>
    </xf>
    <xf numFmtId="0" fontId="6" fillId="0" borderId="0" xfId="0" applyFont="1" applyAlignment="1">
      <alignment/>
    </xf>
    <xf numFmtId="164" fontId="2" fillId="0" borderId="10" xfId="0" applyNumberFormat="1" applyFont="1" applyBorder="1" applyAlignment="1">
      <alignment horizontal="center"/>
    </xf>
    <xf numFmtId="164" fontId="4" fillId="0" borderId="13" xfId="0" applyNumberFormat="1" applyFont="1" applyBorder="1" applyAlignment="1">
      <alignment horizontal="center"/>
    </xf>
    <xf numFmtId="164" fontId="4" fillId="0" borderId="10" xfId="0" applyNumberFormat="1" applyFont="1" applyBorder="1" applyAlignment="1">
      <alignment horizontal="center"/>
    </xf>
    <xf numFmtId="2" fontId="4" fillId="0" borderId="13" xfId="0" applyNumberFormat="1" applyFont="1" applyBorder="1" applyAlignment="1">
      <alignment horizontal="center"/>
    </xf>
    <xf numFmtId="2" fontId="4" fillId="0" borderId="10" xfId="0" applyNumberFormat="1" applyFont="1" applyBorder="1" applyAlignment="1">
      <alignment horizontal="center"/>
    </xf>
    <xf numFmtId="0" fontId="4" fillId="0" borderId="10" xfId="0" applyFont="1" applyBorder="1" applyAlignment="1">
      <alignment/>
    </xf>
    <xf numFmtId="0" fontId="4" fillId="0" borderId="15" xfId="0" applyFont="1" applyBorder="1" applyAlignment="1">
      <alignment/>
    </xf>
    <xf numFmtId="0" fontId="4" fillId="0" borderId="16" xfId="0" applyFont="1" applyBorder="1" applyAlignment="1">
      <alignment horizontal="center"/>
    </xf>
    <xf numFmtId="164" fontId="2" fillId="0" borderId="0" xfId="0" applyNumberFormat="1" applyFont="1" applyBorder="1" applyAlignment="1">
      <alignment horizontal="center"/>
    </xf>
    <xf numFmtId="0" fontId="2" fillId="0" borderId="0" xfId="0" applyFont="1" applyAlignment="1">
      <alignment vertical="top" wrapText="1"/>
    </xf>
    <xf numFmtId="164" fontId="2" fillId="0" borderId="0" xfId="0" applyNumberFormat="1" applyFont="1" applyAlignment="1">
      <alignment/>
    </xf>
    <xf numFmtId="0" fontId="2" fillId="0" borderId="0" xfId="0" applyFont="1" applyBorder="1" applyAlignment="1">
      <alignment horizontal="center"/>
    </xf>
    <xf numFmtId="0" fontId="4" fillId="0" borderId="10" xfId="0" applyFont="1" applyBorder="1" applyAlignment="1">
      <alignment horizontal="center" wrapText="1"/>
    </xf>
    <xf numFmtId="0" fontId="4" fillId="0" borderId="13" xfId="0" applyFont="1" applyBorder="1" applyAlignment="1">
      <alignment horizontal="center" wrapText="1"/>
    </xf>
    <xf numFmtId="0" fontId="2" fillId="0" borderId="16" xfId="0" applyFont="1" applyBorder="1" applyAlignment="1">
      <alignment horizontal="center" wrapText="1"/>
    </xf>
    <xf numFmtId="0" fontId="4" fillId="0" borderId="0" xfId="0" applyFont="1" applyBorder="1" applyAlignment="1">
      <alignment horizontal="center" wrapText="1"/>
    </xf>
    <xf numFmtId="0" fontId="2" fillId="0" borderId="0" xfId="0" applyFont="1" applyBorder="1" applyAlignment="1">
      <alignment vertical="top" wrapText="1"/>
    </xf>
    <xf numFmtId="0" fontId="3" fillId="0" borderId="0" xfId="0" applyFont="1" applyBorder="1" applyAlignment="1">
      <alignment/>
    </xf>
    <xf numFmtId="164" fontId="4" fillId="0" borderId="17" xfId="0" applyNumberFormat="1" applyFont="1" applyBorder="1" applyAlignment="1">
      <alignment horizontal="center"/>
    </xf>
    <xf numFmtId="2" fontId="4" fillId="0" borderId="17" xfId="0" applyNumberFormat="1" applyFont="1" applyBorder="1" applyAlignment="1">
      <alignment horizontal="center"/>
    </xf>
    <xf numFmtId="0" fontId="2" fillId="0" borderId="0" xfId="0" applyNumberFormat="1" applyFont="1" applyAlignment="1">
      <alignment/>
    </xf>
    <xf numFmtId="0" fontId="2" fillId="0" borderId="10" xfId="0" applyFont="1" applyBorder="1" applyAlignment="1">
      <alignment wrapText="1"/>
    </xf>
    <xf numFmtId="0" fontId="2" fillId="0" borderId="18" xfId="0" applyFont="1" applyBorder="1" applyAlignment="1">
      <alignment horizontal="center" wrapText="1"/>
    </xf>
    <xf numFmtId="0" fontId="4" fillId="0" borderId="10" xfId="0" applyFont="1" applyFill="1" applyBorder="1" applyAlignment="1">
      <alignment/>
    </xf>
    <xf numFmtId="0" fontId="3" fillId="0" borderId="0" xfId="0" applyFont="1" applyAlignment="1">
      <alignment/>
    </xf>
    <xf numFmtId="0" fontId="2" fillId="0" borderId="10" xfId="0" applyFont="1" applyBorder="1" applyAlignment="1">
      <alignment horizontal="center"/>
    </xf>
    <xf numFmtId="49" fontId="2" fillId="0" borderId="0" xfId="0" applyNumberFormat="1" applyFont="1" applyBorder="1" applyAlignment="1">
      <alignment horizontal="center"/>
    </xf>
    <xf numFmtId="49" fontId="2" fillId="0" borderId="10" xfId="0" applyNumberFormat="1" applyFont="1" applyBorder="1" applyAlignment="1">
      <alignment horizontal="center"/>
    </xf>
    <xf numFmtId="0" fontId="2" fillId="0" borderId="18" xfId="0" applyFont="1" applyBorder="1" applyAlignment="1">
      <alignment/>
    </xf>
    <xf numFmtId="0" fontId="2" fillId="0" borderId="18" xfId="0" applyFont="1" applyBorder="1" applyAlignment="1">
      <alignment horizontal="center"/>
    </xf>
    <xf numFmtId="0" fontId="8"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0" xfId="0" applyFont="1" applyFill="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19" xfId="0" applyFont="1" applyFill="1" applyBorder="1" applyAlignment="1">
      <alignment horizontal="center"/>
    </xf>
    <xf numFmtId="0" fontId="2" fillId="0" borderId="14" xfId="0" applyFont="1" applyFill="1" applyBorder="1" applyAlignment="1">
      <alignment horizontal="center"/>
    </xf>
    <xf numFmtId="0" fontId="2" fillId="0" borderId="10" xfId="0" applyFont="1" applyFill="1" applyBorder="1" applyAlignment="1">
      <alignment horizontal="center"/>
    </xf>
    <xf numFmtId="0" fontId="2" fillId="0" borderId="21" xfId="0" applyFont="1" applyFill="1" applyBorder="1" applyAlignment="1">
      <alignment horizontal="center"/>
    </xf>
    <xf numFmtId="0" fontId="2" fillId="0" borderId="16" xfId="0" applyFont="1" applyFill="1" applyBorder="1" applyAlignment="1">
      <alignment horizontal="center"/>
    </xf>
    <xf numFmtId="0" fontId="2" fillId="0" borderId="13" xfId="0" applyFont="1" applyFill="1" applyBorder="1" applyAlignment="1">
      <alignment horizontal="center"/>
    </xf>
    <xf numFmtId="0" fontId="2" fillId="0" borderId="20" xfId="0" applyFont="1" applyFill="1" applyBorder="1" applyAlignment="1">
      <alignment/>
    </xf>
    <xf numFmtId="0" fontId="2" fillId="0" borderId="20" xfId="0" applyFont="1" applyBorder="1" applyAlignment="1">
      <alignment/>
    </xf>
    <xf numFmtId="0" fontId="2" fillId="0" borderId="0" xfId="0" applyFont="1" applyFill="1" applyBorder="1" applyAlignment="1">
      <alignment/>
    </xf>
    <xf numFmtId="164" fontId="2" fillId="0" borderId="22" xfId="0" applyNumberFormat="1" applyFont="1" applyFill="1" applyBorder="1" applyAlignment="1">
      <alignment horizontal="center"/>
    </xf>
    <xf numFmtId="164" fontId="2" fillId="0" borderId="0" xfId="57" applyNumberFormat="1" applyFont="1" applyFill="1" applyAlignment="1">
      <alignment horizontal="center"/>
    </xf>
    <xf numFmtId="164" fontId="2" fillId="0" borderId="0" xfId="0" applyNumberFormat="1" applyFont="1" applyFill="1" applyAlignment="1">
      <alignment horizontal="center"/>
    </xf>
    <xf numFmtId="164" fontId="2" fillId="0" borderId="14" xfId="0" applyNumberFormat="1" applyFont="1" applyFill="1" applyBorder="1" applyAlignment="1">
      <alignment horizontal="center"/>
    </xf>
    <xf numFmtId="164" fontId="2" fillId="0" borderId="14" xfId="0" applyNumberFormat="1" applyFont="1" applyBorder="1" applyAlignment="1">
      <alignment horizontal="center"/>
    </xf>
    <xf numFmtId="164" fontId="2" fillId="0" borderId="0" xfId="57" applyNumberFormat="1" applyFont="1" applyFill="1" applyBorder="1" applyAlignment="1">
      <alignment horizontal="center"/>
    </xf>
    <xf numFmtId="164" fontId="2" fillId="0" borderId="0" xfId="0" applyNumberFormat="1" applyFont="1" applyFill="1" applyBorder="1" applyAlignment="1">
      <alignment horizontal="center"/>
    </xf>
    <xf numFmtId="0" fontId="9" fillId="0" borderId="0" xfId="0" applyFont="1" applyAlignment="1">
      <alignment/>
    </xf>
    <xf numFmtId="0" fontId="2" fillId="0" borderId="14" xfId="0" applyFont="1" applyFill="1" applyBorder="1" applyAlignment="1">
      <alignment/>
    </xf>
    <xf numFmtId="164" fontId="2" fillId="0" borderId="0" xfId="0" applyNumberFormat="1" applyFont="1" applyBorder="1" applyAlignment="1">
      <alignment horizontal="center" vertical="center"/>
    </xf>
    <xf numFmtId="164" fontId="2" fillId="0" borderId="14" xfId="0" applyNumberFormat="1" applyFont="1" applyBorder="1" applyAlignment="1">
      <alignment horizontal="center" vertical="center"/>
    </xf>
    <xf numFmtId="164" fontId="2" fillId="0" borderId="10" xfId="0" applyNumberFormat="1" applyFont="1" applyFill="1" applyBorder="1" applyAlignment="1">
      <alignment horizontal="center"/>
    </xf>
    <xf numFmtId="0" fontId="2" fillId="0" borderId="13" xfId="0" applyFont="1" applyFill="1" applyBorder="1" applyAlignment="1">
      <alignment/>
    </xf>
    <xf numFmtId="164" fontId="2" fillId="0" borderId="10" xfId="0" applyNumberFormat="1" applyFont="1" applyBorder="1" applyAlignment="1">
      <alignment horizontal="center" vertical="center"/>
    </xf>
    <xf numFmtId="0" fontId="2" fillId="0" borderId="13" xfId="0" applyFont="1" applyBorder="1" applyAlignment="1">
      <alignment horizontal="center"/>
    </xf>
    <xf numFmtId="164" fontId="2" fillId="0" borderId="14" xfId="0" applyNumberFormat="1" applyFont="1" applyBorder="1" applyAlignment="1" quotePrefix="1">
      <alignment horizontal="center"/>
    </xf>
    <xf numFmtId="164" fontId="2" fillId="0" borderId="0" xfId="0" applyNumberFormat="1" applyFont="1" applyBorder="1" applyAlignment="1" quotePrefix="1">
      <alignment horizontal="center"/>
    </xf>
    <xf numFmtId="165" fontId="2" fillId="0" borderId="0" xfId="0" applyNumberFormat="1" applyFont="1" applyAlignment="1">
      <alignment horizontal="center"/>
    </xf>
    <xf numFmtId="164" fontId="2" fillId="0" borderId="13" xfId="0" applyNumberFormat="1" applyFont="1" applyBorder="1" applyAlignment="1" quotePrefix="1">
      <alignment horizontal="center"/>
    </xf>
    <xf numFmtId="164" fontId="2" fillId="0" borderId="10" xfId="0" applyNumberFormat="1" applyFont="1" applyBorder="1" applyAlignment="1" quotePrefix="1">
      <alignment horizontal="center"/>
    </xf>
    <xf numFmtId="0" fontId="7" fillId="0" borderId="0" xfId="0" applyFont="1" applyBorder="1" applyAlignment="1">
      <alignment horizontal="center" wrapText="1"/>
    </xf>
    <xf numFmtId="0" fontId="2" fillId="0" borderId="14" xfId="0" applyFont="1" applyBorder="1" applyAlignment="1">
      <alignment horizontal="center"/>
    </xf>
    <xf numFmtId="0" fontId="2" fillId="0" borderId="14" xfId="0" applyFont="1" applyBorder="1" applyAlignment="1">
      <alignment/>
    </xf>
    <xf numFmtId="0" fontId="2" fillId="0" borderId="22" xfId="0" applyFont="1" applyBorder="1" applyAlignment="1">
      <alignment/>
    </xf>
    <xf numFmtId="164" fontId="2" fillId="0" borderId="14" xfId="57" applyNumberFormat="1" applyFont="1" applyBorder="1" applyAlignment="1">
      <alignment horizontal="center"/>
    </xf>
    <xf numFmtId="164" fontId="2" fillId="0" borderId="22" xfId="57" applyNumberFormat="1" applyFont="1" applyBorder="1" applyAlignment="1">
      <alignment horizontal="center"/>
    </xf>
    <xf numFmtId="164" fontId="2" fillId="0" borderId="0" xfId="57" applyNumberFormat="1" applyFont="1" applyAlignment="1">
      <alignment horizontal="center"/>
    </xf>
    <xf numFmtId="164" fontId="2" fillId="0" borderId="0" xfId="57" applyNumberFormat="1" applyFont="1" applyBorder="1" applyAlignment="1">
      <alignment horizontal="center"/>
    </xf>
    <xf numFmtId="164" fontId="2" fillId="0" borderId="13" xfId="57" applyNumberFormat="1" applyFont="1" applyBorder="1" applyAlignment="1">
      <alignment horizontal="center"/>
    </xf>
    <xf numFmtId="164" fontId="2" fillId="0" borderId="16" xfId="57" applyNumberFormat="1" applyFont="1" applyBorder="1" applyAlignment="1">
      <alignment horizontal="center"/>
    </xf>
    <xf numFmtId="164" fontId="2" fillId="0" borderId="10" xfId="57" applyNumberFormat="1" applyFont="1" applyBorder="1" applyAlignment="1">
      <alignment horizontal="center"/>
    </xf>
    <xf numFmtId="0" fontId="2" fillId="0" borderId="10" xfId="0" applyFont="1" applyBorder="1" applyAlignment="1">
      <alignment horizontal="center" wrapText="1"/>
    </xf>
    <xf numFmtId="0" fontId="2" fillId="0" borderId="13" xfId="0" applyFont="1" applyBorder="1" applyAlignment="1">
      <alignment horizontal="center" wrapText="1"/>
    </xf>
    <xf numFmtId="164" fontId="2" fillId="0" borderId="13" xfId="0" applyNumberFormat="1" applyFont="1" applyBorder="1" applyAlignment="1">
      <alignment horizontal="center"/>
    </xf>
    <xf numFmtId="0" fontId="2" fillId="0" borderId="0" xfId="0" applyFont="1" applyBorder="1" applyAlignment="1">
      <alignment/>
    </xf>
    <xf numFmtId="0" fontId="2" fillId="0" borderId="23" xfId="0" applyFont="1" applyBorder="1" applyAlignment="1">
      <alignment/>
    </xf>
    <xf numFmtId="0" fontId="2" fillId="0" borderId="0" xfId="0" applyFont="1" applyAlignment="1">
      <alignment horizontal="center" wrapText="1"/>
    </xf>
    <xf numFmtId="164" fontId="2" fillId="0" borderId="16" xfId="0" applyNumberFormat="1" applyFont="1" applyFill="1" applyBorder="1" applyAlignment="1">
      <alignment horizontal="center"/>
    </xf>
    <xf numFmtId="0" fontId="5" fillId="0" borderId="11" xfId="0" applyFont="1" applyBorder="1" applyAlignment="1">
      <alignment wrapText="1"/>
    </xf>
    <xf numFmtId="0" fontId="4" fillId="0" borderId="12" xfId="0" applyFont="1" applyBorder="1" applyAlignment="1">
      <alignment/>
    </xf>
    <xf numFmtId="0" fontId="5" fillId="0" borderId="10" xfId="0" applyFont="1" applyBorder="1" applyAlignment="1">
      <alignment horizontal="left" wrapText="1"/>
    </xf>
    <xf numFmtId="164" fontId="4" fillId="0" borderId="20" xfId="0" applyNumberFormat="1" applyFont="1" applyBorder="1" applyAlignment="1">
      <alignment horizontal="center"/>
    </xf>
    <xf numFmtId="0" fontId="4" fillId="0" borderId="20" xfId="0" applyFont="1" applyBorder="1" applyAlignment="1">
      <alignment/>
    </xf>
    <xf numFmtId="1" fontId="4" fillId="0" borderId="20" xfId="0" applyNumberFormat="1" applyFont="1" applyBorder="1" applyAlignment="1">
      <alignment horizontal="right"/>
    </xf>
    <xf numFmtId="165" fontId="4" fillId="0" borderId="17" xfId="0" applyNumberFormat="1" applyFont="1" applyBorder="1" applyAlignment="1">
      <alignment horizontal="center"/>
    </xf>
    <xf numFmtId="2" fontId="4" fillId="0" borderId="20" xfId="0" applyNumberFormat="1" applyFont="1" applyBorder="1" applyAlignment="1">
      <alignment/>
    </xf>
    <xf numFmtId="165" fontId="0" fillId="0" borderId="0" xfId="0" applyNumberFormat="1" applyAlignment="1">
      <alignment/>
    </xf>
    <xf numFmtId="1" fontId="4" fillId="0" borderId="0" xfId="0" applyNumberFormat="1" applyFont="1" applyBorder="1" applyAlignment="1">
      <alignment horizontal="right"/>
    </xf>
    <xf numFmtId="165" fontId="4" fillId="0" borderId="14" xfId="0" applyNumberFormat="1" applyFont="1" applyBorder="1" applyAlignment="1">
      <alignment horizontal="center"/>
    </xf>
    <xf numFmtId="2" fontId="4" fillId="0" borderId="0" xfId="0" applyNumberFormat="1" applyFont="1" applyBorder="1" applyAlignment="1">
      <alignment/>
    </xf>
    <xf numFmtId="1" fontId="4" fillId="0" borderId="10" xfId="0" applyNumberFormat="1" applyFont="1" applyBorder="1" applyAlignment="1">
      <alignment horizontal="right"/>
    </xf>
    <xf numFmtId="165" fontId="4" fillId="0" borderId="13" xfId="0" applyNumberFormat="1" applyFont="1" applyBorder="1" applyAlignment="1">
      <alignment horizontal="center"/>
    </xf>
    <xf numFmtId="2" fontId="4" fillId="0" borderId="10" xfId="0" applyNumberFormat="1" applyFont="1" applyBorder="1" applyAlignment="1">
      <alignment/>
    </xf>
    <xf numFmtId="0" fontId="4" fillId="0" borderId="18" xfId="0" applyFont="1" applyBorder="1" applyAlignment="1">
      <alignment/>
    </xf>
    <xf numFmtId="0" fontId="4" fillId="0" borderId="10" xfId="0" applyFont="1" applyFill="1" applyBorder="1" applyAlignment="1">
      <alignment horizontal="center"/>
    </xf>
    <xf numFmtId="0" fontId="4" fillId="0" borderId="0" xfId="0" applyFont="1" applyAlignment="1">
      <alignment horizontal="left"/>
    </xf>
    <xf numFmtId="0" fontId="4" fillId="0" borderId="18" xfId="0" applyFont="1" applyBorder="1" applyAlignment="1">
      <alignment wrapText="1"/>
    </xf>
    <xf numFmtId="0" fontId="4" fillId="0" borderId="18" xfId="0" applyFont="1" applyBorder="1" applyAlignment="1">
      <alignment horizontal="left" wrapText="1"/>
    </xf>
    <xf numFmtId="0" fontId="4" fillId="0" borderId="0" xfId="0" applyFont="1" applyAlignment="1">
      <alignment vertical="center" wrapText="1"/>
    </xf>
    <xf numFmtId="1" fontId="4" fillId="0" borderId="0" xfId="0" applyNumberFormat="1" applyFont="1" applyAlignment="1">
      <alignment horizontal="left" vertical="center" wrapText="1"/>
    </xf>
    <xf numFmtId="165" fontId="4" fillId="0" borderId="0" xfId="0" applyNumberFormat="1" applyFont="1" applyAlignment="1">
      <alignment horizontal="center"/>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165" fontId="4" fillId="0" borderId="10" xfId="0" applyNumberFormat="1" applyFont="1" applyBorder="1" applyAlignment="1">
      <alignment horizontal="center"/>
    </xf>
    <xf numFmtId="0" fontId="4" fillId="0" borderId="10" xfId="0" applyFont="1" applyBorder="1" applyAlignment="1">
      <alignment horizontal="center" vertical="center"/>
    </xf>
    <xf numFmtId="0" fontId="4" fillId="0" borderId="18" xfId="0" applyFont="1" applyBorder="1" applyAlignment="1">
      <alignment horizontal="center"/>
    </xf>
    <xf numFmtId="0" fontId="4" fillId="0" borderId="18" xfId="0" applyFont="1" applyBorder="1" applyAlignment="1">
      <alignment horizontal="center" wrapText="1"/>
    </xf>
    <xf numFmtId="0" fontId="4" fillId="0" borderId="0" xfId="0" applyFont="1" applyAlignment="1">
      <alignment horizontal="justify" vertical="top" wrapText="1"/>
    </xf>
    <xf numFmtId="0" fontId="10" fillId="0" borderId="0" xfId="0" applyFont="1" applyBorder="1" applyAlignment="1">
      <alignment horizontal="left"/>
    </xf>
    <xf numFmtId="0" fontId="4" fillId="0" borderId="0" xfId="0" applyNumberFormat="1" applyFont="1" applyAlignment="1">
      <alignment/>
    </xf>
    <xf numFmtId="165" fontId="3" fillId="0" borderId="0" xfId="0" applyNumberFormat="1" applyFont="1" applyAlignment="1">
      <alignment horizontal="center"/>
    </xf>
    <xf numFmtId="0" fontId="3" fillId="0" borderId="18" xfId="0" applyFont="1" applyBorder="1" applyAlignment="1">
      <alignment/>
    </xf>
    <xf numFmtId="0" fontId="3" fillId="0" borderId="18" xfId="0" applyFont="1" applyBorder="1" applyAlignment="1">
      <alignment horizontal="center" wrapText="1"/>
    </xf>
    <xf numFmtId="0" fontId="3" fillId="0" borderId="10" xfId="0" applyFont="1" applyBorder="1" applyAlignment="1">
      <alignment/>
    </xf>
    <xf numFmtId="165" fontId="3" fillId="0" borderId="10" xfId="0" applyNumberFormat="1" applyFont="1" applyBorder="1" applyAlignment="1">
      <alignment horizontal="center"/>
    </xf>
    <xf numFmtId="0" fontId="2" fillId="0" borderId="22"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justify" vertical="top" wrapText="1"/>
    </xf>
    <xf numFmtId="0" fontId="7" fillId="0" borderId="24"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center"/>
    </xf>
    <xf numFmtId="0" fontId="2" fillId="0" borderId="25" xfId="0" applyFont="1" applyBorder="1" applyAlignment="1">
      <alignment horizontal="center" vertical="center"/>
    </xf>
    <xf numFmtId="0" fontId="4" fillId="0" borderId="20" xfId="0" applyFont="1" applyBorder="1" applyAlignment="1">
      <alignment horizontal="justify" vertical="top" wrapText="1"/>
    </xf>
    <xf numFmtId="0" fontId="4" fillId="0" borderId="0" xfId="0" applyFont="1" applyAlignment="1">
      <alignment horizontal="justify" vertical="top" wrapText="1"/>
    </xf>
    <xf numFmtId="0" fontId="4" fillId="0" borderId="12" xfId="0" applyFont="1" applyBorder="1" applyAlignment="1">
      <alignment horizontal="center" wrapText="1"/>
    </xf>
    <xf numFmtId="0" fontId="4" fillId="0" borderId="15" xfId="0" applyFont="1" applyBorder="1" applyAlignment="1">
      <alignment horizontal="center" wrapText="1"/>
    </xf>
    <xf numFmtId="0" fontId="4" fillId="0" borderId="11" xfId="0" applyFont="1" applyBorder="1" applyAlignment="1">
      <alignment horizontal="center" wrapText="1"/>
    </xf>
    <xf numFmtId="0" fontId="3" fillId="0" borderId="24" xfId="0" applyFont="1" applyBorder="1" applyAlignment="1">
      <alignment horizontal="center"/>
    </xf>
    <xf numFmtId="0" fontId="2" fillId="0" borderId="0" xfId="0" applyFont="1" applyBorder="1" applyAlignment="1">
      <alignment horizontal="justify" vertical="top" wrapText="1"/>
    </xf>
    <xf numFmtId="0" fontId="3" fillId="0" borderId="0" xfId="0" applyFont="1" applyBorder="1" applyAlignment="1">
      <alignment horizontal="center"/>
    </xf>
    <xf numFmtId="0" fontId="2" fillId="0" borderId="17" xfId="0" applyFont="1" applyFill="1" applyBorder="1" applyAlignment="1">
      <alignment horizontal="center"/>
    </xf>
    <xf numFmtId="0" fontId="2" fillId="0" borderId="20" xfId="0" applyFont="1" applyFill="1" applyBorder="1" applyAlignment="1">
      <alignment horizontal="center"/>
    </xf>
    <xf numFmtId="0" fontId="2" fillId="0" borderId="25" xfId="0" applyFont="1" applyFill="1" applyBorder="1" applyAlignment="1">
      <alignment horizontal="center"/>
    </xf>
    <xf numFmtId="0" fontId="2" fillId="0" borderId="20" xfId="0" applyFont="1" applyBorder="1" applyAlignment="1">
      <alignment horizontal="justify" vertical="top" wrapText="1"/>
    </xf>
    <xf numFmtId="0" fontId="2" fillId="0" borderId="23" xfId="0" applyFont="1" applyFill="1" applyBorder="1" applyAlignment="1">
      <alignment horizontal="center"/>
    </xf>
    <xf numFmtId="0" fontId="2" fillId="0" borderId="18" xfId="0" applyFont="1" applyFill="1" applyBorder="1" applyAlignment="1">
      <alignment horizontal="center"/>
    </xf>
    <xf numFmtId="0" fontId="2" fillId="0" borderId="26" xfId="0" applyFont="1" applyFill="1" applyBorder="1" applyAlignment="1">
      <alignment horizontal="center"/>
    </xf>
    <xf numFmtId="0" fontId="2" fillId="0" borderId="23" xfId="0" applyFont="1" applyBorder="1" applyAlignment="1">
      <alignment horizontal="center"/>
    </xf>
    <xf numFmtId="0" fontId="2" fillId="0" borderId="18" xfId="0" applyFont="1" applyBorder="1" applyAlignment="1">
      <alignment horizontal="center"/>
    </xf>
    <xf numFmtId="0" fontId="2" fillId="0" borderId="0" xfId="0" applyFont="1" applyFill="1" applyBorder="1" applyAlignment="1">
      <alignment horizontal="justify" vertical="top" wrapText="1"/>
    </xf>
    <xf numFmtId="0" fontId="7" fillId="0" borderId="24" xfId="0" applyFont="1" applyFill="1" applyBorder="1" applyAlignment="1">
      <alignment horizontal="center" wrapText="1"/>
    </xf>
    <xf numFmtId="0" fontId="2" fillId="0" borderId="0" xfId="0" applyFont="1" applyBorder="1" applyAlignment="1">
      <alignment horizontal="center" wrapText="1"/>
    </xf>
    <xf numFmtId="0" fontId="2" fillId="0" borderId="15" xfId="0" applyFont="1" applyBorder="1" applyAlignment="1">
      <alignment horizontal="center"/>
    </xf>
    <xf numFmtId="0" fontId="7" fillId="0" borderId="24" xfId="0" applyFont="1" applyBorder="1" applyAlignment="1">
      <alignment horizontal="center" wrapText="1"/>
    </xf>
    <xf numFmtId="0" fontId="4" fillId="0" borderId="0" xfId="0" applyFont="1" applyAlignment="1">
      <alignment horizontal="left"/>
    </xf>
    <xf numFmtId="0" fontId="4" fillId="0" borderId="10" xfId="0" applyFont="1" applyBorder="1" applyAlignment="1">
      <alignment horizontal="justify" vertical="top" wrapText="1"/>
    </xf>
    <xf numFmtId="0" fontId="4" fillId="0" borderId="0" xfId="0" applyFont="1" applyAlignment="1">
      <alignment horizontal="justify" vertical="top"/>
    </xf>
    <xf numFmtId="0" fontId="4" fillId="0" borderId="0" xfId="0" applyFont="1" applyAlignment="1">
      <alignment horizontal="center"/>
    </xf>
    <xf numFmtId="0" fontId="4" fillId="0" borderId="24" xfId="0" applyFont="1" applyBorder="1" applyAlignment="1">
      <alignment horizontal="center"/>
    </xf>
    <xf numFmtId="0" fontId="3" fillId="0" borderId="0" xfId="0" applyFont="1" applyAlignment="1">
      <alignment horizontal="center"/>
    </xf>
    <xf numFmtId="0" fontId="2" fillId="0" borderId="24" xfId="0" applyFont="1" applyBorder="1" applyAlignment="1">
      <alignment horizontal="center"/>
    </xf>
    <xf numFmtId="0" fontId="4" fillId="0" borderId="0" xfId="0" applyNumberFormat="1" applyFont="1" applyAlignment="1">
      <alignment horizontal="justify" vertical="top" wrapText="1"/>
    </xf>
    <xf numFmtId="0" fontId="4" fillId="0" borderId="12"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24" xfId="0" applyFont="1" applyBorder="1" applyAlignment="1">
      <alignment horizontal="center" wrapText="1"/>
    </xf>
    <xf numFmtId="0" fontId="3" fillId="0" borderId="24" xfId="0" applyFont="1" applyBorder="1" applyAlignment="1">
      <alignment horizontal="center" wrapText="1"/>
    </xf>
    <xf numFmtId="0" fontId="5" fillId="0" borderId="20" xfId="0" applyFont="1" applyBorder="1" applyAlignment="1">
      <alignment horizontal="justify" vertical="top" wrapText="1"/>
    </xf>
    <xf numFmtId="0" fontId="5" fillId="0" borderId="0" xfId="0" applyFont="1" applyBorder="1" applyAlignment="1">
      <alignment horizontal="justify" vertical="top" wrapText="1"/>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3" fillId="0" borderId="20" xfId="0" applyFont="1" applyBorder="1" applyAlignment="1">
      <alignment horizontal="justify" vertical="top" wrapText="1"/>
    </xf>
    <xf numFmtId="0" fontId="3" fillId="0" borderId="0" xfId="0"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J18"/>
  <sheetViews>
    <sheetView zoomScalePageLayoutView="0" workbookViewId="0" topLeftCell="A1">
      <selection activeCell="M18" sqref="M18"/>
    </sheetView>
  </sheetViews>
  <sheetFormatPr defaultColWidth="9.140625" defaultRowHeight="12.75"/>
  <cols>
    <col min="1" max="1" width="7.00390625" style="1" customWidth="1"/>
    <col min="2" max="2" width="4.421875" style="1" customWidth="1"/>
    <col min="3" max="7" width="12.8515625" style="1" customWidth="1"/>
    <col min="8" max="8" width="4.57421875" style="1" customWidth="1"/>
    <col min="9" max="9" width="7.7109375" style="1" customWidth="1"/>
    <col min="10" max="16384" width="9.140625" style="1" customWidth="1"/>
  </cols>
  <sheetData>
    <row r="1" spans="3:7" ht="16.5" thickBot="1">
      <c r="C1" s="155" t="s">
        <v>317</v>
      </c>
      <c r="D1" s="155"/>
      <c r="E1" s="155"/>
      <c r="F1" s="155"/>
      <c r="G1" s="155"/>
    </row>
    <row r="2" spans="4:7" ht="13.5" thickTop="1">
      <c r="D2" s="156" t="s">
        <v>1034</v>
      </c>
      <c r="E2" s="157"/>
      <c r="F2" s="156" t="s">
        <v>1003</v>
      </c>
      <c r="G2" s="157"/>
    </row>
    <row r="3" spans="3:7" ht="12.75">
      <c r="C3" s="3"/>
      <c r="D3" s="91" t="s">
        <v>1035</v>
      </c>
      <c r="E3" s="57" t="s">
        <v>1036</v>
      </c>
      <c r="F3" s="91" t="s">
        <v>1035</v>
      </c>
      <c r="G3" s="57" t="s">
        <v>1036</v>
      </c>
    </row>
    <row r="4" spans="3:7" ht="18" customHeight="1">
      <c r="C4" s="158" t="s">
        <v>1037</v>
      </c>
      <c r="D4" s="4">
        <v>4.248917803205083</v>
      </c>
      <c r="E4" s="40">
        <v>7.612493483973303</v>
      </c>
      <c r="F4" s="81">
        <v>4.365040210883916</v>
      </c>
      <c r="G4" s="40">
        <v>8.652385542007647</v>
      </c>
    </row>
    <row r="5" spans="3:10" ht="12.75" customHeight="1">
      <c r="C5" s="152"/>
      <c r="D5" s="92" t="s">
        <v>1038</v>
      </c>
      <c r="E5" s="93" t="s">
        <v>1039</v>
      </c>
      <c r="F5" s="92" t="s">
        <v>1040</v>
      </c>
      <c r="G5" s="93" t="s">
        <v>1041</v>
      </c>
      <c r="J5" s="94"/>
    </row>
    <row r="6" spans="3:7" ht="18" customHeight="1">
      <c r="C6" s="152" t="s">
        <v>1042</v>
      </c>
      <c r="D6" s="81">
        <v>4.284650680035687</v>
      </c>
      <c r="E6" s="40">
        <v>8.550862098713376</v>
      </c>
      <c r="F6" s="81">
        <v>4.633513168234962</v>
      </c>
      <c r="G6" s="40">
        <v>10.965269512901376</v>
      </c>
    </row>
    <row r="7" spans="3:7" ht="12.75" customHeight="1">
      <c r="C7" s="153"/>
      <c r="D7" s="95" t="s">
        <v>1043</v>
      </c>
      <c r="E7" s="96" t="s">
        <v>1044</v>
      </c>
      <c r="F7" s="95" t="s">
        <v>1045</v>
      </c>
      <c r="G7" s="96" t="s">
        <v>1046</v>
      </c>
    </row>
    <row r="8" spans="2:8" ht="12.75">
      <c r="B8" s="154" t="s">
        <v>1330</v>
      </c>
      <c r="C8" s="154"/>
      <c r="D8" s="154"/>
      <c r="E8" s="154"/>
      <c r="F8" s="154"/>
      <c r="G8" s="154"/>
      <c r="H8" s="154"/>
    </row>
    <row r="9" spans="2:8" ht="12.75">
      <c r="B9" s="154"/>
      <c r="C9" s="154"/>
      <c r="D9" s="154"/>
      <c r="E9" s="154"/>
      <c r="F9" s="154"/>
      <c r="G9" s="154"/>
      <c r="H9" s="154"/>
    </row>
    <row r="10" spans="2:8" ht="12.75">
      <c r="B10" s="154"/>
      <c r="C10" s="154"/>
      <c r="D10" s="154"/>
      <c r="E10" s="154"/>
      <c r="F10" s="154"/>
      <c r="G10" s="154"/>
      <c r="H10" s="154"/>
    </row>
    <row r="11" spans="2:8" ht="12.75">
      <c r="B11" s="154"/>
      <c r="C11" s="154"/>
      <c r="D11" s="154"/>
      <c r="E11" s="154"/>
      <c r="F11" s="154"/>
      <c r="G11" s="154"/>
      <c r="H11" s="154"/>
    </row>
    <row r="12" spans="2:8" ht="12.75">
      <c r="B12" s="154"/>
      <c r="C12" s="154"/>
      <c r="D12" s="154"/>
      <c r="E12" s="154"/>
      <c r="F12" s="154"/>
      <c r="G12" s="154"/>
      <c r="H12" s="154"/>
    </row>
    <row r="13" spans="2:8" ht="12.75">
      <c r="B13" s="154"/>
      <c r="C13" s="154"/>
      <c r="D13" s="154"/>
      <c r="E13" s="154"/>
      <c r="F13" s="154"/>
      <c r="G13" s="154"/>
      <c r="H13" s="154"/>
    </row>
    <row r="14" spans="2:8" ht="12.75">
      <c r="B14" s="154"/>
      <c r="C14" s="154"/>
      <c r="D14" s="154"/>
      <c r="E14" s="154"/>
      <c r="F14" s="154"/>
      <c r="G14" s="154"/>
      <c r="H14" s="154"/>
    </row>
    <row r="15" spans="2:8" ht="12.75">
      <c r="B15" s="154"/>
      <c r="C15" s="154"/>
      <c r="D15" s="154"/>
      <c r="E15" s="154"/>
      <c r="F15" s="154"/>
      <c r="G15" s="154"/>
      <c r="H15" s="154"/>
    </row>
    <row r="16" spans="2:8" ht="12.75">
      <c r="B16" s="154"/>
      <c r="C16" s="154"/>
      <c r="D16" s="154"/>
      <c r="E16" s="154"/>
      <c r="F16" s="154"/>
      <c r="G16" s="154"/>
      <c r="H16" s="154"/>
    </row>
    <row r="17" spans="2:8" ht="12.75">
      <c r="B17" s="154"/>
      <c r="C17" s="154"/>
      <c r="D17" s="154"/>
      <c r="E17" s="154"/>
      <c r="F17" s="154"/>
      <c r="G17" s="154"/>
      <c r="H17" s="154"/>
    </row>
    <row r="18" spans="2:8" ht="12.75">
      <c r="B18" s="154"/>
      <c r="C18" s="154"/>
      <c r="D18" s="154"/>
      <c r="E18" s="154"/>
      <c r="F18" s="154"/>
      <c r="G18" s="154"/>
      <c r="H18" s="154"/>
    </row>
  </sheetData>
  <sheetProtection/>
  <mergeCells count="6">
    <mergeCell ref="C6:C7"/>
    <mergeCell ref="B8:H18"/>
    <mergeCell ref="C1:G1"/>
    <mergeCell ref="D2:E2"/>
    <mergeCell ref="F2:G2"/>
    <mergeCell ref="C4:C5"/>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K48"/>
  <sheetViews>
    <sheetView zoomScalePageLayoutView="0" workbookViewId="0" topLeftCell="A1">
      <selection activeCell="B1" sqref="B1:G1"/>
    </sheetView>
  </sheetViews>
  <sheetFormatPr defaultColWidth="9.140625" defaultRowHeight="12.75"/>
  <cols>
    <col min="1" max="1" width="5.00390625" style="1" customWidth="1"/>
    <col min="2" max="2" width="4.28125" style="1" customWidth="1"/>
    <col min="3" max="3" width="38.57421875" style="1" customWidth="1"/>
    <col min="4" max="5" width="9.28125" style="1" customWidth="1"/>
    <col min="6" max="6" width="9.7109375" style="1" customWidth="1"/>
    <col min="7" max="7" width="9.28125" style="1" customWidth="1"/>
    <col min="8" max="8" width="5.00390625" style="1" customWidth="1"/>
    <col min="9" max="16384" width="9.140625" style="1" customWidth="1"/>
  </cols>
  <sheetData>
    <row r="1" spans="2:7" ht="16.5" thickBot="1">
      <c r="B1" s="155" t="s">
        <v>304</v>
      </c>
      <c r="C1" s="155"/>
      <c r="D1" s="155"/>
      <c r="E1" s="155"/>
      <c r="F1" s="155"/>
      <c r="G1" s="155"/>
    </row>
    <row r="2" spans="2:7" ht="25.5" customHeight="1" thickTop="1">
      <c r="B2" s="3"/>
      <c r="C2" s="53" t="s">
        <v>328</v>
      </c>
      <c r="D2" s="108" t="s">
        <v>950</v>
      </c>
      <c r="E2" s="108" t="s">
        <v>321</v>
      </c>
      <c r="F2" s="108" t="s">
        <v>322</v>
      </c>
      <c r="G2" s="108" t="s">
        <v>323</v>
      </c>
    </row>
    <row r="4" ht="12.75">
      <c r="B4" s="31" t="s">
        <v>922</v>
      </c>
    </row>
    <row r="5" spans="3:11" ht="12.75">
      <c r="C5" s="5" t="s">
        <v>951</v>
      </c>
      <c r="D5" s="4">
        <v>1.5933240371415291</v>
      </c>
      <c r="E5" s="4">
        <v>82.29369</v>
      </c>
      <c r="F5" s="4">
        <v>3.1863099999999998</v>
      </c>
      <c r="G5" s="4">
        <v>45.91791</v>
      </c>
      <c r="K5"/>
    </row>
    <row r="6" spans="3:11" ht="12.75">
      <c r="C6" s="5" t="s">
        <v>952</v>
      </c>
      <c r="D6" s="4">
        <v>22.414631773518824</v>
      </c>
      <c r="E6" s="4">
        <v>11.31167</v>
      </c>
      <c r="F6" s="4">
        <v>2.4254499999999997</v>
      </c>
      <c r="G6" s="4">
        <v>60.7595</v>
      </c>
      <c r="K6"/>
    </row>
    <row r="7" spans="3:11" ht="12.75">
      <c r="C7" s="5" t="s">
        <v>953</v>
      </c>
      <c r="D7" s="4">
        <v>3.6374052815340883</v>
      </c>
      <c r="E7" s="4">
        <v>4.074409999999999</v>
      </c>
      <c r="F7" s="4">
        <v>2.65843</v>
      </c>
      <c r="G7" s="4">
        <v>76.32554999999999</v>
      </c>
      <c r="K7"/>
    </row>
    <row r="8" spans="3:11" ht="12.75">
      <c r="C8" s="5" t="s">
        <v>954</v>
      </c>
      <c r="D8" s="4">
        <v>0.2529428932775562</v>
      </c>
      <c r="E8" s="4">
        <v>7.38986</v>
      </c>
      <c r="F8" s="4">
        <v>2.26322</v>
      </c>
      <c r="G8" s="4">
        <v>73.6</v>
      </c>
      <c r="K8"/>
    </row>
    <row r="9" spans="3:11" ht="12.75">
      <c r="C9" s="5" t="s">
        <v>955</v>
      </c>
      <c r="D9" s="4">
        <v>20.77590772989158</v>
      </c>
      <c r="E9" s="4">
        <v>35.97704</v>
      </c>
      <c r="F9" s="4">
        <v>1.19471</v>
      </c>
      <c r="G9" s="4">
        <v>53.31041</v>
      </c>
      <c r="K9"/>
    </row>
    <row r="10" spans="3:11" ht="12.75">
      <c r="C10" s="5" t="s">
        <v>956</v>
      </c>
      <c r="D10" s="4">
        <v>2.8299337376095814</v>
      </c>
      <c r="E10" s="4">
        <v>7.4152499999999995</v>
      </c>
      <c r="F10" s="4">
        <v>1.94889</v>
      </c>
      <c r="G10" s="4">
        <v>65.78397</v>
      </c>
      <c r="K10"/>
    </row>
    <row r="11" spans="3:11" ht="12.75">
      <c r="C11" s="5" t="s">
        <v>957</v>
      </c>
      <c r="D11" s="4">
        <v>1.77492406308439</v>
      </c>
      <c r="E11" s="4">
        <v>4.58719</v>
      </c>
      <c r="F11" s="4">
        <v>1.9519700000000002</v>
      </c>
      <c r="G11" s="4">
        <v>82.1904</v>
      </c>
      <c r="K11"/>
    </row>
    <row r="12" spans="3:11" ht="12.75">
      <c r="C12" s="5" t="s">
        <v>958</v>
      </c>
      <c r="D12" s="4">
        <v>0.138361924527894</v>
      </c>
      <c r="E12" s="4">
        <v>10.52632</v>
      </c>
      <c r="F12" s="4">
        <v>2.5</v>
      </c>
      <c r="G12" s="4">
        <v>74.99999000000001</v>
      </c>
      <c r="K12"/>
    </row>
    <row r="13" spans="3:11" ht="12.75">
      <c r="C13" s="5" t="s">
        <v>959</v>
      </c>
      <c r="D13" s="4">
        <v>3.033152814259926</v>
      </c>
      <c r="E13" s="4">
        <v>5.657369999999999</v>
      </c>
      <c r="F13" s="4">
        <v>1.9507199999999998</v>
      </c>
      <c r="G13" s="4">
        <v>87.14457</v>
      </c>
      <c r="K13"/>
    </row>
    <row r="14" spans="3:11" ht="12.75">
      <c r="C14" s="5" t="s">
        <v>960</v>
      </c>
      <c r="D14" s="4">
        <v>1.1241906367891388</v>
      </c>
      <c r="E14" s="4">
        <v>4.960839999999999</v>
      </c>
      <c r="F14" s="4">
        <v>2.1588</v>
      </c>
      <c r="G14" s="4">
        <v>77.4537</v>
      </c>
      <c r="K14"/>
    </row>
    <row r="15" spans="3:11" ht="12.75">
      <c r="C15" s="5" t="s">
        <v>961</v>
      </c>
      <c r="D15" s="4">
        <v>12.985482807449925</v>
      </c>
      <c r="E15" s="4">
        <v>4.65116</v>
      </c>
      <c r="F15" s="4">
        <v>2.39265</v>
      </c>
      <c r="G15" s="4">
        <v>85.61909</v>
      </c>
      <c r="K15"/>
    </row>
    <row r="16" spans="3:11" ht="12.75">
      <c r="C16" s="5" t="s">
        <v>962</v>
      </c>
      <c r="D16" s="4">
        <v>5.622034136481067</v>
      </c>
      <c r="E16" s="4">
        <v>6.00886</v>
      </c>
      <c r="F16" s="4">
        <v>2.1</v>
      </c>
      <c r="G16" s="4">
        <v>82.85884999999999</v>
      </c>
      <c r="K16"/>
    </row>
    <row r="17" spans="3:11" ht="12.75">
      <c r="C17" s="5" t="s">
        <v>963</v>
      </c>
      <c r="D17" s="4">
        <v>0.10593334846666883</v>
      </c>
      <c r="E17" s="4">
        <v>5.88177</v>
      </c>
      <c r="F17" s="4">
        <v>1.975</v>
      </c>
      <c r="G17" s="4">
        <v>86.31003</v>
      </c>
      <c r="K17"/>
    </row>
    <row r="18" spans="3:11" ht="12.75">
      <c r="C18" s="5" t="s">
        <v>964</v>
      </c>
      <c r="D18" s="4">
        <v>16.786111921825515</v>
      </c>
      <c r="E18" s="4">
        <v>30.38436</v>
      </c>
      <c r="F18" s="4">
        <v>1.80668</v>
      </c>
      <c r="G18" s="4">
        <v>58.16192</v>
      </c>
      <c r="K18"/>
    </row>
    <row r="19" spans="3:11" ht="12.75">
      <c r="C19" s="27" t="s">
        <v>965</v>
      </c>
      <c r="D19" s="4">
        <v>6.925662894142319</v>
      </c>
      <c r="E19" s="4">
        <v>10.638300000000001</v>
      </c>
      <c r="F19" s="4">
        <v>2.3073099999999998</v>
      </c>
      <c r="G19" s="4">
        <v>85.80913</v>
      </c>
      <c r="K19"/>
    </row>
    <row r="21" ht="12.75">
      <c r="B21" s="31" t="s">
        <v>923</v>
      </c>
    </row>
    <row r="22" spans="3:11" ht="12.75">
      <c r="C22" s="5" t="s">
        <v>951</v>
      </c>
      <c r="D22" s="4">
        <v>1.5933240371415291</v>
      </c>
      <c r="E22" s="4">
        <v>87.54369</v>
      </c>
      <c r="F22" s="4">
        <v>2.17021</v>
      </c>
      <c r="G22" s="4">
        <v>48.58342</v>
      </c>
      <c r="K22"/>
    </row>
    <row r="23" spans="3:11" ht="12.75">
      <c r="C23" s="5" t="s">
        <v>952</v>
      </c>
      <c r="D23" s="4">
        <v>22.414631773518824</v>
      </c>
      <c r="E23" s="4">
        <v>26.33178</v>
      </c>
      <c r="F23" s="4">
        <v>2.5702599999999998</v>
      </c>
      <c r="G23" s="4">
        <v>57.796780000000005</v>
      </c>
      <c r="K23"/>
    </row>
    <row r="24" spans="3:11" ht="12.75">
      <c r="C24" s="5" t="s">
        <v>953</v>
      </c>
      <c r="D24" s="4">
        <v>3.6374052815340883</v>
      </c>
      <c r="E24" s="4">
        <v>2.2869</v>
      </c>
      <c r="F24" s="4">
        <v>2.86982</v>
      </c>
      <c r="G24" s="4">
        <v>49.69009</v>
      </c>
      <c r="K24"/>
    </row>
    <row r="25" spans="3:11" ht="12.75">
      <c r="C25" s="5" t="s">
        <v>954</v>
      </c>
      <c r="D25" s="4">
        <v>0.2529428932775562</v>
      </c>
      <c r="E25" s="4">
        <v>3.7899700000000003</v>
      </c>
      <c r="F25" s="4">
        <v>2.91726</v>
      </c>
      <c r="G25" s="4">
        <v>80.03961000000001</v>
      </c>
      <c r="K25"/>
    </row>
    <row r="26" spans="3:11" ht="12.75">
      <c r="C26" s="5" t="s">
        <v>955</v>
      </c>
      <c r="D26" s="4">
        <v>20.77590772989158</v>
      </c>
      <c r="E26" s="4">
        <v>48.69491</v>
      </c>
      <c r="F26" s="4">
        <v>2.30265</v>
      </c>
      <c r="G26" s="4">
        <v>54.1396</v>
      </c>
      <c r="K26"/>
    </row>
    <row r="27" spans="3:11" ht="12.75">
      <c r="C27" s="5" t="s">
        <v>956</v>
      </c>
      <c r="D27" s="4">
        <v>2.8299337376095814</v>
      </c>
      <c r="E27" s="4">
        <v>6.09753</v>
      </c>
      <c r="F27" s="4">
        <v>2.89189</v>
      </c>
      <c r="G27" s="4">
        <v>61.59789</v>
      </c>
      <c r="K27"/>
    </row>
    <row r="28" spans="3:11" ht="12.75">
      <c r="C28" s="5" t="s">
        <v>957</v>
      </c>
      <c r="D28" s="4">
        <v>1.77492406308439</v>
      </c>
      <c r="E28" s="4">
        <v>3.19703</v>
      </c>
      <c r="F28" s="4">
        <v>2.86807</v>
      </c>
      <c r="G28" s="4">
        <v>83.81886</v>
      </c>
      <c r="K28"/>
    </row>
    <row r="29" spans="3:11" ht="12.75">
      <c r="C29" s="5" t="s">
        <v>958</v>
      </c>
      <c r="D29" s="4">
        <v>0.138361924527894</v>
      </c>
      <c r="E29" s="4">
        <v>1.26367</v>
      </c>
      <c r="F29" s="4">
        <v>2.9919000000000002</v>
      </c>
      <c r="G29" s="4">
        <v>86.56717</v>
      </c>
      <c r="K29"/>
    </row>
    <row r="30" spans="3:11" ht="12.75">
      <c r="C30" s="5" t="s">
        <v>959</v>
      </c>
      <c r="D30" s="4">
        <v>3.033152814259926</v>
      </c>
      <c r="E30" s="4">
        <v>4.41176</v>
      </c>
      <c r="F30" s="4">
        <v>2.53919</v>
      </c>
      <c r="G30" s="4">
        <v>74.88922</v>
      </c>
      <c r="K30"/>
    </row>
    <row r="31" spans="3:11" ht="12.75">
      <c r="C31" s="5" t="s">
        <v>960</v>
      </c>
      <c r="D31" s="4">
        <v>1.1241906367891388</v>
      </c>
      <c r="E31" s="4">
        <v>3.84458</v>
      </c>
      <c r="F31" s="4">
        <v>2.50182</v>
      </c>
      <c r="G31" s="4">
        <v>72.16012</v>
      </c>
      <c r="K31"/>
    </row>
    <row r="32" spans="3:11" ht="12.75">
      <c r="C32" s="5" t="s">
        <v>961</v>
      </c>
      <c r="D32" s="4">
        <v>12.985482807449925</v>
      </c>
      <c r="E32" s="4">
        <v>3.7228499999999998</v>
      </c>
      <c r="F32" s="4">
        <v>2.72161</v>
      </c>
      <c r="G32" s="4">
        <v>71.01111</v>
      </c>
      <c r="K32"/>
    </row>
    <row r="33" spans="3:11" ht="12.75">
      <c r="C33" s="5" t="s">
        <v>962</v>
      </c>
      <c r="D33" s="4">
        <v>5.622034136481067</v>
      </c>
      <c r="E33" s="4">
        <v>5.09052</v>
      </c>
      <c r="F33" s="4">
        <v>2.38004</v>
      </c>
      <c r="G33" s="4">
        <v>78.62395</v>
      </c>
      <c r="K33"/>
    </row>
    <row r="34" spans="3:11" ht="12.75">
      <c r="C34" s="5" t="s">
        <v>963</v>
      </c>
      <c r="D34" s="4">
        <v>0.10593334846666883</v>
      </c>
      <c r="E34" s="4">
        <v>4.0983600000000004</v>
      </c>
      <c r="F34" s="4">
        <v>2.27776</v>
      </c>
      <c r="G34" s="4">
        <v>66.95122</v>
      </c>
      <c r="K34"/>
    </row>
    <row r="35" spans="3:11" ht="12.75">
      <c r="C35" s="5" t="s">
        <v>964</v>
      </c>
      <c r="D35" s="4">
        <v>16.786111921825515</v>
      </c>
      <c r="E35" s="4">
        <v>27.27273</v>
      </c>
      <c r="F35" s="4">
        <v>2.9710199999999998</v>
      </c>
      <c r="G35" s="4">
        <v>53.715500000000006</v>
      </c>
      <c r="K35"/>
    </row>
    <row r="36" spans="2:11" ht="12.75">
      <c r="B36" s="3"/>
      <c r="C36" s="37" t="s">
        <v>965</v>
      </c>
      <c r="D36" s="32">
        <v>6.925662894142319</v>
      </c>
      <c r="E36" s="32">
        <v>16.469929999999998</v>
      </c>
      <c r="F36" s="32">
        <v>1.78148</v>
      </c>
      <c r="G36" s="32">
        <v>81.26315</v>
      </c>
      <c r="K36"/>
    </row>
    <row r="37" spans="1:8" ht="12.75">
      <c r="A37" s="154" t="s">
        <v>324</v>
      </c>
      <c r="B37" s="154"/>
      <c r="C37" s="154"/>
      <c r="D37" s="154"/>
      <c r="E37" s="154"/>
      <c r="F37" s="154"/>
      <c r="G37" s="154"/>
      <c r="H37" s="154"/>
    </row>
    <row r="38" spans="1:8" ht="12.75">
      <c r="A38" s="154"/>
      <c r="B38" s="154"/>
      <c r="C38" s="154"/>
      <c r="D38" s="154"/>
      <c r="E38" s="154"/>
      <c r="F38" s="154"/>
      <c r="G38" s="154"/>
      <c r="H38" s="154"/>
    </row>
    <row r="39" spans="1:11" ht="12.75">
      <c r="A39" s="154"/>
      <c r="B39" s="154"/>
      <c r="C39" s="154"/>
      <c r="D39" s="154"/>
      <c r="E39" s="154"/>
      <c r="F39" s="154"/>
      <c r="G39" s="154"/>
      <c r="H39" s="154"/>
      <c r="K39" s="52"/>
    </row>
    <row r="40" spans="1:8" ht="12.75">
      <c r="A40" s="154"/>
      <c r="B40" s="154"/>
      <c r="C40" s="154"/>
      <c r="D40" s="154"/>
      <c r="E40" s="154"/>
      <c r="F40" s="154"/>
      <c r="G40" s="154"/>
      <c r="H40" s="154"/>
    </row>
    <row r="41" spans="1:8" ht="12.75">
      <c r="A41" s="154"/>
      <c r="B41" s="154"/>
      <c r="C41" s="154"/>
      <c r="D41" s="154"/>
      <c r="E41" s="154"/>
      <c r="F41" s="154"/>
      <c r="G41" s="154"/>
      <c r="H41" s="154"/>
    </row>
    <row r="42" spans="1:8" ht="12.75">
      <c r="A42" s="154"/>
      <c r="B42" s="154"/>
      <c r="C42" s="154"/>
      <c r="D42" s="154"/>
      <c r="E42" s="154"/>
      <c r="F42" s="154"/>
      <c r="G42" s="154"/>
      <c r="H42" s="154"/>
    </row>
    <row r="43" spans="1:8" ht="12.75">
      <c r="A43" s="154"/>
      <c r="B43" s="154"/>
      <c r="C43" s="154"/>
      <c r="D43" s="154"/>
      <c r="E43" s="154"/>
      <c r="F43" s="154"/>
      <c r="G43" s="154"/>
      <c r="H43" s="154"/>
    </row>
    <row r="44" spans="1:8" ht="12.75">
      <c r="A44" s="154"/>
      <c r="B44" s="154"/>
      <c r="C44" s="154"/>
      <c r="D44" s="154"/>
      <c r="E44" s="154"/>
      <c r="F44" s="154"/>
      <c r="G44" s="154"/>
      <c r="H44" s="154"/>
    </row>
    <row r="45" spans="1:8" ht="12.75">
      <c r="A45" s="154"/>
      <c r="B45" s="154"/>
      <c r="C45" s="154"/>
      <c r="D45" s="154"/>
      <c r="E45" s="154"/>
      <c r="F45" s="154"/>
      <c r="G45" s="154"/>
      <c r="H45" s="154"/>
    </row>
    <row r="46" spans="1:8" ht="12.75">
      <c r="A46" s="154"/>
      <c r="B46" s="154"/>
      <c r="C46" s="154"/>
      <c r="D46" s="154"/>
      <c r="E46" s="154"/>
      <c r="F46" s="154"/>
      <c r="G46" s="154"/>
      <c r="H46" s="154"/>
    </row>
    <row r="47" spans="1:8" ht="12.75">
      <c r="A47" s="154"/>
      <c r="B47" s="154"/>
      <c r="C47" s="154"/>
      <c r="D47" s="154"/>
      <c r="E47" s="154"/>
      <c r="F47" s="154"/>
      <c r="G47" s="154"/>
      <c r="H47" s="154"/>
    </row>
    <row r="48" spans="1:8" ht="12.75">
      <c r="A48" s="154"/>
      <c r="B48" s="154"/>
      <c r="C48" s="154"/>
      <c r="D48" s="154"/>
      <c r="E48" s="154"/>
      <c r="F48" s="154"/>
      <c r="G48" s="154"/>
      <c r="H48" s="154"/>
    </row>
  </sheetData>
  <sheetProtection/>
  <mergeCells count="2">
    <mergeCell ref="B1:G1"/>
    <mergeCell ref="A37:H48"/>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L46"/>
  <sheetViews>
    <sheetView zoomScalePageLayoutView="0" workbookViewId="0" topLeftCell="A1">
      <selection activeCell="L16" sqref="L16"/>
    </sheetView>
  </sheetViews>
  <sheetFormatPr defaultColWidth="9.140625" defaultRowHeight="12.75"/>
  <cols>
    <col min="1" max="1" width="3.7109375" style="1" customWidth="1"/>
    <col min="2" max="2" width="19.7109375" style="1" customWidth="1"/>
    <col min="3" max="3" width="6.57421875" style="1" customWidth="1"/>
    <col min="4" max="4" width="7.8515625" style="1" customWidth="1"/>
    <col min="5" max="5" width="7.7109375" style="1" customWidth="1"/>
    <col min="6" max="10" width="7.8515625" style="1" customWidth="1"/>
    <col min="11" max="16384" width="9.140625" style="1" customWidth="1"/>
  </cols>
  <sheetData>
    <row r="1" spans="1:10" ht="16.5" thickBot="1">
      <c r="A1" s="155" t="s">
        <v>305</v>
      </c>
      <c r="B1" s="155"/>
      <c r="C1" s="155"/>
      <c r="D1" s="155"/>
      <c r="E1" s="155"/>
      <c r="F1" s="155"/>
      <c r="G1" s="155"/>
      <c r="H1" s="155"/>
      <c r="I1" s="155"/>
      <c r="J1" s="155"/>
    </row>
    <row r="2" spans="1:10" ht="13.5" thickTop="1">
      <c r="A2" s="111"/>
      <c r="B2" s="111"/>
      <c r="C2" s="111"/>
      <c r="D2" s="174" t="s">
        <v>1036</v>
      </c>
      <c r="E2" s="175"/>
      <c r="F2" s="175"/>
      <c r="G2" s="174" t="s">
        <v>334</v>
      </c>
      <c r="H2" s="175"/>
      <c r="I2" s="175"/>
      <c r="J2" s="112" t="s">
        <v>325</v>
      </c>
    </row>
    <row r="3" spans="1:10" ht="25.5" customHeight="1">
      <c r="A3" s="3"/>
      <c r="B3" s="3" t="s">
        <v>935</v>
      </c>
      <c r="C3" s="57" t="s">
        <v>950</v>
      </c>
      <c r="D3" s="109" t="s">
        <v>966</v>
      </c>
      <c r="E3" s="108" t="s">
        <v>967</v>
      </c>
      <c r="F3" s="108" t="s">
        <v>968</v>
      </c>
      <c r="G3" s="109" t="s">
        <v>966</v>
      </c>
      <c r="H3" s="108" t="s">
        <v>326</v>
      </c>
      <c r="I3" s="108" t="s">
        <v>327</v>
      </c>
      <c r="J3" s="109" t="s">
        <v>966</v>
      </c>
    </row>
    <row r="4" spans="4:10" ht="12.75">
      <c r="D4" s="113"/>
      <c r="E4" s="113"/>
      <c r="F4" s="113"/>
      <c r="G4" s="113"/>
      <c r="H4" s="113"/>
      <c r="I4" s="113"/>
      <c r="J4" s="113"/>
    </row>
    <row r="5" ht="12.75">
      <c r="A5" s="31" t="s">
        <v>922</v>
      </c>
    </row>
    <row r="6" spans="2:12" ht="12.75">
      <c r="B6" s="1" t="s">
        <v>924</v>
      </c>
      <c r="C6" s="77">
        <v>7.814</v>
      </c>
      <c r="D6" s="4">
        <v>10.86967</v>
      </c>
      <c r="E6" s="4">
        <v>9.843119999999999</v>
      </c>
      <c r="F6" s="4">
        <v>13.294429999999998</v>
      </c>
      <c r="G6" s="81">
        <v>22.01994</v>
      </c>
      <c r="H6" s="4">
        <v>2.284173</v>
      </c>
      <c r="I6" s="40">
        <v>47.31667</v>
      </c>
      <c r="J6" s="81">
        <v>17.53134</v>
      </c>
      <c r="L6"/>
    </row>
    <row r="7" spans="2:12" ht="12.75">
      <c r="B7" s="1" t="s">
        <v>925</v>
      </c>
      <c r="C7" s="77">
        <v>7.452300000000001</v>
      </c>
      <c r="D7" s="4">
        <v>11.07168</v>
      </c>
      <c r="E7" s="4">
        <v>11.22723</v>
      </c>
      <c r="F7" s="4">
        <v>11.28537</v>
      </c>
      <c r="G7" s="81">
        <v>29.92972</v>
      </c>
      <c r="H7" s="4">
        <v>2.508247</v>
      </c>
      <c r="I7" s="40">
        <v>28.45803</v>
      </c>
      <c r="J7" s="81">
        <v>19.31052</v>
      </c>
      <c r="L7"/>
    </row>
    <row r="8" spans="2:12" ht="12.75">
      <c r="B8" s="1" t="s">
        <v>1336</v>
      </c>
      <c r="C8" s="77">
        <v>5.98499</v>
      </c>
      <c r="D8" s="4">
        <v>9.317359999999999</v>
      </c>
      <c r="E8" s="4">
        <v>8.47319</v>
      </c>
      <c r="F8" s="4">
        <v>10.213940000000001</v>
      </c>
      <c r="G8" s="81">
        <v>25.850099999999998</v>
      </c>
      <c r="H8" s="4">
        <v>2.482237</v>
      </c>
      <c r="I8" s="40">
        <v>64.93036</v>
      </c>
      <c r="J8" s="81">
        <v>19.08532</v>
      </c>
      <c r="L8"/>
    </row>
    <row r="9" spans="2:12" ht="12.75">
      <c r="B9" s="1" t="s">
        <v>927</v>
      </c>
      <c r="C9" s="77">
        <v>7.76285</v>
      </c>
      <c r="D9" s="4">
        <v>10.96499</v>
      </c>
      <c r="E9" s="4">
        <v>8.22418</v>
      </c>
      <c r="F9" s="4">
        <v>12.45279</v>
      </c>
      <c r="G9" s="81">
        <v>33.44291</v>
      </c>
      <c r="H9" s="4">
        <v>3.208745</v>
      </c>
      <c r="I9" s="40">
        <v>82.03954</v>
      </c>
      <c r="J9" s="81">
        <v>28.775250000000003</v>
      </c>
      <c r="L9"/>
    </row>
    <row r="10" spans="2:12" ht="12.75">
      <c r="B10" s="1" t="s">
        <v>928</v>
      </c>
      <c r="C10" s="77">
        <v>7.9385200000000005</v>
      </c>
      <c r="D10" s="4">
        <v>2.9784100000000002</v>
      </c>
      <c r="E10" s="4">
        <v>2.60752</v>
      </c>
      <c r="F10" s="4">
        <v>3.27637</v>
      </c>
      <c r="G10" s="81">
        <v>13.056309999999998</v>
      </c>
      <c r="H10" s="4">
        <v>2.390215</v>
      </c>
      <c r="I10" s="40">
        <v>4.59983</v>
      </c>
      <c r="J10" s="81">
        <v>2.9784100000000002</v>
      </c>
      <c r="L10"/>
    </row>
    <row r="11" spans="2:12" ht="12.75">
      <c r="B11" s="1" t="s">
        <v>929</v>
      </c>
      <c r="C11" s="77">
        <v>3.5863300000000002</v>
      </c>
      <c r="D11" s="4">
        <v>10.25868</v>
      </c>
      <c r="E11" s="4">
        <v>10.05764</v>
      </c>
      <c r="F11" s="4">
        <v>11.77969</v>
      </c>
      <c r="G11" s="81">
        <v>28.19408</v>
      </c>
      <c r="H11" s="4">
        <v>2.643919</v>
      </c>
      <c r="I11" s="40">
        <v>41.28834</v>
      </c>
      <c r="J11" s="81">
        <v>16.45548</v>
      </c>
      <c r="L11"/>
    </row>
    <row r="12" spans="2:12" ht="12.75">
      <c r="B12" s="1" t="s">
        <v>930</v>
      </c>
      <c r="C12" s="77">
        <v>5.03674</v>
      </c>
      <c r="D12" s="4">
        <v>7.50474</v>
      </c>
      <c r="E12" s="4">
        <v>6.9693000000000005</v>
      </c>
      <c r="F12" s="4">
        <v>9.66128</v>
      </c>
      <c r="G12" s="81">
        <v>18.00771</v>
      </c>
      <c r="H12" s="4">
        <v>2.436898</v>
      </c>
      <c r="I12" s="40">
        <v>20.84844</v>
      </c>
      <c r="J12" s="81">
        <v>11.131720000000001</v>
      </c>
      <c r="L12"/>
    </row>
    <row r="13" spans="2:12" ht="12.75">
      <c r="B13" s="1" t="s">
        <v>931</v>
      </c>
      <c r="C13" s="77">
        <v>5.7012599999999996</v>
      </c>
      <c r="D13" s="4">
        <v>5.53764</v>
      </c>
      <c r="E13" s="4">
        <v>5.3851</v>
      </c>
      <c r="F13" s="4">
        <v>5.700340000000001</v>
      </c>
      <c r="G13" s="81">
        <v>9.693670000000001</v>
      </c>
      <c r="H13" s="4">
        <v>1.556437</v>
      </c>
      <c r="I13" s="40">
        <v>0.06027</v>
      </c>
      <c r="J13" s="81">
        <v>5.53764</v>
      </c>
      <c r="L13"/>
    </row>
    <row r="14" spans="2:12" ht="12.75">
      <c r="B14" s="1" t="s">
        <v>932</v>
      </c>
      <c r="C14" s="77">
        <v>3.13644</v>
      </c>
      <c r="D14" s="4">
        <v>4.5334</v>
      </c>
      <c r="E14" s="4">
        <v>4.9219100000000005</v>
      </c>
      <c r="F14" s="4">
        <v>4.10658</v>
      </c>
      <c r="G14" s="81">
        <v>8.378969999999999</v>
      </c>
      <c r="H14" s="4">
        <v>1.875431</v>
      </c>
      <c r="I14" s="40">
        <v>0.06722</v>
      </c>
      <c r="J14" s="81">
        <v>4.53713</v>
      </c>
      <c r="L14"/>
    </row>
    <row r="15" spans="2:12" ht="12.75">
      <c r="B15" s="1" t="s">
        <v>933</v>
      </c>
      <c r="C15" s="77">
        <v>4.52778</v>
      </c>
      <c r="D15" s="4">
        <v>19.73293</v>
      </c>
      <c r="E15" s="4">
        <v>18.0303</v>
      </c>
      <c r="F15" s="4">
        <v>21.783269999999998</v>
      </c>
      <c r="G15" s="81">
        <v>30.58421</v>
      </c>
      <c r="H15" s="4">
        <v>1.549907</v>
      </c>
      <c r="I15" s="40">
        <v>3.31938</v>
      </c>
      <c r="J15" s="81">
        <v>20.498730000000002</v>
      </c>
      <c r="L15"/>
    </row>
    <row r="16" spans="2:12" ht="12.75">
      <c r="B16" s="1" t="s">
        <v>934</v>
      </c>
      <c r="C16" s="77">
        <v>38.30012</v>
      </c>
      <c r="D16" s="4">
        <v>7.84409</v>
      </c>
      <c r="E16" s="4">
        <v>6.79163</v>
      </c>
      <c r="F16" s="4">
        <v>7.356650000000001</v>
      </c>
      <c r="G16" s="81">
        <v>21.935779999999998</v>
      </c>
      <c r="H16" s="4">
        <v>3.631068</v>
      </c>
      <c r="I16" s="40">
        <v>4.59922</v>
      </c>
      <c r="J16" s="81">
        <v>8.59933</v>
      </c>
      <c r="L16"/>
    </row>
    <row r="17" spans="2:10" ht="12.75">
      <c r="B17" s="1" t="s">
        <v>938</v>
      </c>
      <c r="C17" s="77">
        <v>100</v>
      </c>
      <c r="D17" s="4">
        <v>8.21665</v>
      </c>
      <c r="E17" s="4">
        <v>7.49108</v>
      </c>
      <c r="F17" s="4">
        <v>9.151679999999999</v>
      </c>
      <c r="G17" s="81">
        <v>25.481749999999998</v>
      </c>
      <c r="H17" s="4">
        <v>2.627024</v>
      </c>
      <c r="I17" s="4">
        <v>21.16491</v>
      </c>
      <c r="J17" s="81">
        <v>11.12281</v>
      </c>
    </row>
    <row r="18" spans="3:10" ht="12.75">
      <c r="C18" s="79"/>
      <c r="D18" s="4"/>
      <c r="E18" s="4"/>
      <c r="F18" s="4"/>
      <c r="G18" s="4"/>
      <c r="H18" s="4"/>
      <c r="I18" s="4"/>
      <c r="J18" s="4"/>
    </row>
    <row r="19" spans="1:10" ht="12.75">
      <c r="A19" s="31" t="s">
        <v>923</v>
      </c>
      <c r="D19" s="4"/>
      <c r="E19" s="4"/>
      <c r="F19" s="4"/>
      <c r="G19" s="4"/>
      <c r="H19" s="4"/>
      <c r="I19" s="4"/>
      <c r="J19" s="4"/>
    </row>
    <row r="20" spans="2:12" ht="12.75">
      <c r="B20" s="1" t="s">
        <v>924</v>
      </c>
      <c r="C20" s="77">
        <v>8.24006</v>
      </c>
      <c r="D20" s="4">
        <v>13.18628</v>
      </c>
      <c r="E20" s="4">
        <v>11.47472</v>
      </c>
      <c r="F20" s="4">
        <v>17.630599999999998</v>
      </c>
      <c r="G20" s="81">
        <v>33.10236</v>
      </c>
      <c r="H20" s="4">
        <v>2.579041</v>
      </c>
      <c r="I20" s="40">
        <v>57.89955</v>
      </c>
      <c r="J20" s="81">
        <v>26.485300000000002</v>
      </c>
      <c r="L20"/>
    </row>
    <row r="21" spans="2:12" ht="12.75">
      <c r="B21" s="1" t="s">
        <v>925</v>
      </c>
      <c r="C21" s="77">
        <v>5.92052</v>
      </c>
      <c r="D21" s="4">
        <v>14.18913</v>
      </c>
      <c r="E21" s="4">
        <v>13.89898</v>
      </c>
      <c r="F21" s="4">
        <v>15.016409999999999</v>
      </c>
      <c r="G21" s="81">
        <v>35.05431</v>
      </c>
      <c r="H21" s="4">
        <v>2.544038</v>
      </c>
      <c r="I21" s="40">
        <v>37.85349</v>
      </c>
      <c r="J21" s="81">
        <v>27.12021</v>
      </c>
      <c r="L21"/>
    </row>
    <row r="22" spans="2:12" ht="12.75">
      <c r="B22" s="1" t="s">
        <v>1336</v>
      </c>
      <c r="C22" s="77">
        <v>5.00672</v>
      </c>
      <c r="D22" s="4">
        <v>8.6808</v>
      </c>
      <c r="E22" s="4">
        <v>7.99007</v>
      </c>
      <c r="F22" s="4">
        <v>9.841859999999999</v>
      </c>
      <c r="G22" s="81">
        <v>27.96267</v>
      </c>
      <c r="H22" s="4">
        <v>2.78501</v>
      </c>
      <c r="I22" s="40">
        <v>66.84183</v>
      </c>
      <c r="J22" s="81">
        <v>20.84613</v>
      </c>
      <c r="L22"/>
    </row>
    <row r="23" spans="2:12" ht="12.75">
      <c r="B23" s="1" t="s">
        <v>927</v>
      </c>
      <c r="C23" s="77">
        <v>6.477049999999999</v>
      </c>
      <c r="D23" s="4">
        <v>11.51115</v>
      </c>
      <c r="E23" s="4">
        <v>10.03571</v>
      </c>
      <c r="F23" s="4">
        <v>13.3106</v>
      </c>
      <c r="G23" s="81">
        <v>37.0661</v>
      </c>
      <c r="H23" s="4">
        <v>3.112781</v>
      </c>
      <c r="I23" s="40">
        <v>87.06778</v>
      </c>
      <c r="J23" s="81">
        <v>30.15433</v>
      </c>
      <c r="L23"/>
    </row>
    <row r="24" spans="2:12" ht="12.75">
      <c r="B24" s="1" t="s">
        <v>928</v>
      </c>
      <c r="C24" s="77">
        <v>8.30783</v>
      </c>
      <c r="D24" s="4">
        <v>6.0766100000000005</v>
      </c>
      <c r="E24" s="4">
        <v>5.94254</v>
      </c>
      <c r="F24" s="4">
        <v>6.2091899999999995</v>
      </c>
      <c r="G24" s="81">
        <v>14.13615</v>
      </c>
      <c r="H24" s="4">
        <v>0.8850651</v>
      </c>
      <c r="I24" s="40">
        <v>8.03276</v>
      </c>
      <c r="J24" s="81">
        <v>6.0766100000000005</v>
      </c>
      <c r="L24"/>
    </row>
    <row r="25" spans="2:12" ht="12.75">
      <c r="B25" s="1" t="s">
        <v>929</v>
      </c>
      <c r="C25" s="77">
        <v>3.63348</v>
      </c>
      <c r="D25" s="4">
        <v>10.08131</v>
      </c>
      <c r="E25" s="4">
        <v>8.71251</v>
      </c>
      <c r="F25" s="4">
        <v>11.95822</v>
      </c>
      <c r="G25" s="81">
        <v>32.938919999999996</v>
      </c>
      <c r="H25" s="4">
        <v>3.068867</v>
      </c>
      <c r="I25" s="40">
        <v>49.065799999999996</v>
      </c>
      <c r="J25" s="81">
        <v>18.86364</v>
      </c>
      <c r="L25"/>
    </row>
    <row r="26" spans="2:12" ht="12.75">
      <c r="B26" s="1" t="s">
        <v>930</v>
      </c>
      <c r="C26" s="77">
        <v>5.43982</v>
      </c>
      <c r="D26" s="4">
        <v>7.283389999999999</v>
      </c>
      <c r="E26" s="4">
        <v>7.21635</v>
      </c>
      <c r="F26" s="4">
        <v>9.245140000000001</v>
      </c>
      <c r="G26" s="81">
        <v>26.4982</v>
      </c>
      <c r="H26" s="4">
        <v>2.93018</v>
      </c>
      <c r="I26" s="40">
        <v>32.58038</v>
      </c>
      <c r="J26" s="81">
        <v>10.03045</v>
      </c>
      <c r="L26"/>
    </row>
    <row r="27" spans="2:12" ht="12.75">
      <c r="B27" s="1" t="s">
        <v>931</v>
      </c>
      <c r="C27" s="77">
        <v>5.31759</v>
      </c>
      <c r="D27" s="4">
        <v>6.3121</v>
      </c>
      <c r="E27" s="4">
        <v>6.23198</v>
      </c>
      <c r="F27" s="4">
        <v>6.4038200000000005</v>
      </c>
      <c r="G27" s="81">
        <v>12.55395</v>
      </c>
      <c r="H27" s="4">
        <v>1.563938</v>
      </c>
      <c r="I27" s="40">
        <v>0.00875</v>
      </c>
      <c r="J27" s="81">
        <v>6.3121</v>
      </c>
      <c r="L27"/>
    </row>
    <row r="28" spans="2:12" ht="12.75">
      <c r="B28" s="1" t="s">
        <v>932</v>
      </c>
      <c r="C28" s="77">
        <v>5.1</v>
      </c>
      <c r="D28" s="4">
        <v>6.36843</v>
      </c>
      <c r="E28" s="4">
        <v>6.8119</v>
      </c>
      <c r="F28" s="4">
        <v>5.858420000000001</v>
      </c>
      <c r="G28" s="81">
        <v>11.74442</v>
      </c>
      <c r="H28" s="4">
        <v>1.844164</v>
      </c>
      <c r="I28" s="40">
        <v>0.03832</v>
      </c>
      <c r="J28" s="81">
        <v>6.376030000000001</v>
      </c>
      <c r="L28"/>
    </row>
    <row r="29" spans="2:12" ht="12.75">
      <c r="B29" s="1" t="s">
        <v>933</v>
      </c>
      <c r="C29" s="77">
        <v>5.469539999999999</v>
      </c>
      <c r="D29" s="4">
        <v>21.58753</v>
      </c>
      <c r="E29" s="4">
        <v>20.89738</v>
      </c>
      <c r="F29" s="4">
        <v>22.36404</v>
      </c>
      <c r="G29" s="81">
        <v>29.303810000000002</v>
      </c>
      <c r="H29" s="4">
        <v>1.357442</v>
      </c>
      <c r="I29" s="40">
        <v>1.4808999999999999</v>
      </c>
      <c r="J29" s="81">
        <v>21.91543</v>
      </c>
      <c r="L29"/>
    </row>
    <row r="30" spans="2:12" ht="12.75">
      <c r="B30" s="1" t="s">
        <v>934</v>
      </c>
      <c r="C30" s="77">
        <v>38.52541</v>
      </c>
      <c r="D30" s="4">
        <v>7.10518</v>
      </c>
      <c r="E30" s="4">
        <v>6.5084100000000005</v>
      </c>
      <c r="F30" s="4">
        <v>9.493450000000001</v>
      </c>
      <c r="G30" s="81">
        <v>29.45652</v>
      </c>
      <c r="H30" s="4">
        <v>2.920019</v>
      </c>
      <c r="I30" s="40">
        <v>3.08021</v>
      </c>
      <c r="J30" s="81">
        <v>7.31392</v>
      </c>
      <c r="L30"/>
    </row>
    <row r="31" spans="1:10" ht="12.75">
      <c r="A31" s="3"/>
      <c r="B31" s="3" t="s">
        <v>938</v>
      </c>
      <c r="C31" s="114">
        <v>100</v>
      </c>
      <c r="D31" s="32">
        <v>8.5008</v>
      </c>
      <c r="E31" s="32">
        <v>7.27621</v>
      </c>
      <c r="F31" s="32">
        <v>10.47281</v>
      </c>
      <c r="G31" s="110">
        <v>29.45652</v>
      </c>
      <c r="H31" s="32">
        <v>2.585001</v>
      </c>
      <c r="I31" s="32">
        <v>21.49063</v>
      </c>
      <c r="J31" s="110">
        <v>10.65444</v>
      </c>
    </row>
    <row r="32" spans="1:10" ht="12.75">
      <c r="A32" s="170" t="s">
        <v>315</v>
      </c>
      <c r="B32" s="170"/>
      <c r="C32" s="170"/>
      <c r="D32" s="170"/>
      <c r="E32" s="170"/>
      <c r="F32" s="170"/>
      <c r="G32" s="170"/>
      <c r="H32" s="170"/>
      <c r="I32" s="170"/>
      <c r="J32" s="170"/>
    </row>
    <row r="33" spans="1:10" ht="12.75">
      <c r="A33" s="154"/>
      <c r="B33" s="154"/>
      <c r="C33" s="154"/>
      <c r="D33" s="154"/>
      <c r="E33" s="154"/>
      <c r="F33" s="154"/>
      <c r="G33" s="154"/>
      <c r="H33" s="154"/>
      <c r="I33" s="154"/>
      <c r="J33" s="154"/>
    </row>
    <row r="34" spans="1:10" ht="12.75">
      <c r="A34" s="154"/>
      <c r="B34" s="154"/>
      <c r="C34" s="154"/>
      <c r="D34" s="154"/>
      <c r="E34" s="154"/>
      <c r="F34" s="154"/>
      <c r="G34" s="154"/>
      <c r="H34" s="154"/>
      <c r="I34" s="154"/>
      <c r="J34" s="154"/>
    </row>
    <row r="35" spans="1:10" ht="12.75">
      <c r="A35" s="154"/>
      <c r="B35" s="154"/>
      <c r="C35" s="154"/>
      <c r="D35" s="154"/>
      <c r="E35" s="154"/>
      <c r="F35" s="154"/>
      <c r="G35" s="154"/>
      <c r="H35" s="154"/>
      <c r="I35" s="154"/>
      <c r="J35" s="154"/>
    </row>
    <row r="36" spans="1:10" ht="12.75">
      <c r="A36" s="154"/>
      <c r="B36" s="154"/>
      <c r="C36" s="154"/>
      <c r="D36" s="154"/>
      <c r="E36" s="154"/>
      <c r="F36" s="154"/>
      <c r="G36" s="154"/>
      <c r="H36" s="154"/>
      <c r="I36" s="154"/>
      <c r="J36" s="154"/>
    </row>
    <row r="37" spans="1:10" ht="12.75">
      <c r="A37" s="154"/>
      <c r="B37" s="154"/>
      <c r="C37" s="154"/>
      <c r="D37" s="154"/>
      <c r="E37" s="154"/>
      <c r="F37" s="154"/>
      <c r="G37" s="154"/>
      <c r="H37" s="154"/>
      <c r="I37" s="154"/>
      <c r="J37" s="154"/>
    </row>
    <row r="38" spans="1:10" ht="12.75">
      <c r="A38" s="154"/>
      <c r="B38" s="154"/>
      <c r="C38" s="154"/>
      <c r="D38" s="154"/>
      <c r="E38" s="154"/>
      <c r="F38" s="154"/>
      <c r="G38" s="154"/>
      <c r="H38" s="154"/>
      <c r="I38" s="154"/>
      <c r="J38" s="154"/>
    </row>
    <row r="39" spans="1:10" ht="12.75">
      <c r="A39" s="154"/>
      <c r="B39" s="154"/>
      <c r="C39" s="154"/>
      <c r="D39" s="154"/>
      <c r="E39" s="154"/>
      <c r="F39" s="154"/>
      <c r="G39" s="154"/>
      <c r="H39" s="154"/>
      <c r="I39" s="154"/>
      <c r="J39" s="154"/>
    </row>
    <row r="40" spans="1:10" ht="12.75">
      <c r="A40" s="154"/>
      <c r="B40" s="154"/>
      <c r="C40" s="154"/>
      <c r="D40" s="154"/>
      <c r="E40" s="154"/>
      <c r="F40" s="154"/>
      <c r="G40" s="154"/>
      <c r="H40" s="154"/>
      <c r="I40" s="154"/>
      <c r="J40" s="154"/>
    </row>
    <row r="41" spans="1:10" ht="12.75">
      <c r="A41" s="154"/>
      <c r="B41" s="154"/>
      <c r="C41" s="154"/>
      <c r="D41" s="154"/>
      <c r="E41" s="154"/>
      <c r="F41" s="154"/>
      <c r="G41" s="154"/>
      <c r="H41" s="154"/>
      <c r="I41" s="154"/>
      <c r="J41" s="154"/>
    </row>
    <row r="42" spans="1:10" ht="12.75">
      <c r="A42" s="154"/>
      <c r="B42" s="154"/>
      <c r="C42" s="154"/>
      <c r="D42" s="154"/>
      <c r="E42" s="154"/>
      <c r="F42" s="154"/>
      <c r="G42" s="154"/>
      <c r="H42" s="154"/>
      <c r="I42" s="154"/>
      <c r="J42" s="154"/>
    </row>
    <row r="43" spans="1:10" ht="12.75">
      <c r="A43" s="154"/>
      <c r="B43" s="154"/>
      <c r="C43" s="154"/>
      <c r="D43" s="154"/>
      <c r="E43" s="154"/>
      <c r="F43" s="154"/>
      <c r="G43" s="154"/>
      <c r="H43" s="154"/>
      <c r="I43" s="154"/>
      <c r="J43" s="154"/>
    </row>
    <row r="44" spans="1:10" ht="12.75">
      <c r="A44" s="154"/>
      <c r="B44" s="154"/>
      <c r="C44" s="154"/>
      <c r="D44" s="154"/>
      <c r="E44" s="154"/>
      <c r="F44" s="154"/>
      <c r="G44" s="154"/>
      <c r="H44" s="154"/>
      <c r="I44" s="154"/>
      <c r="J44" s="154"/>
    </row>
    <row r="45" spans="1:10" ht="12.75">
      <c r="A45" s="154"/>
      <c r="B45" s="154"/>
      <c r="C45" s="154"/>
      <c r="D45" s="154"/>
      <c r="E45" s="154"/>
      <c r="F45" s="154"/>
      <c r="G45" s="154"/>
      <c r="H45" s="154"/>
      <c r="I45" s="154"/>
      <c r="J45" s="154"/>
    </row>
    <row r="46" spans="1:10" ht="12.75">
      <c r="A46" s="154"/>
      <c r="B46" s="154"/>
      <c r="C46" s="154"/>
      <c r="D46" s="154"/>
      <c r="E46" s="154"/>
      <c r="F46" s="154"/>
      <c r="G46" s="154"/>
      <c r="H46" s="154"/>
      <c r="I46" s="154"/>
      <c r="J46" s="154"/>
    </row>
  </sheetData>
  <sheetProtection/>
  <mergeCells count="4">
    <mergeCell ref="A1:J1"/>
    <mergeCell ref="D2:F2"/>
    <mergeCell ref="G2:I2"/>
    <mergeCell ref="A32:J4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G47"/>
  <sheetViews>
    <sheetView zoomScalePageLayoutView="0" workbookViewId="0" topLeftCell="A1">
      <selection activeCell="B1" sqref="B1:G1"/>
    </sheetView>
  </sheetViews>
  <sheetFormatPr defaultColWidth="9.140625" defaultRowHeight="12.75"/>
  <cols>
    <col min="1" max="1" width="5.00390625" style="1" customWidth="1"/>
    <col min="2" max="2" width="3.28125" style="1" customWidth="1"/>
    <col min="3" max="3" width="36.140625" style="1" customWidth="1"/>
    <col min="4" max="7" width="8.57421875" style="1" customWidth="1"/>
    <col min="8" max="8" width="5.00390625" style="1" customWidth="1"/>
    <col min="9" max="16384" width="9.140625" style="1" customWidth="1"/>
  </cols>
  <sheetData>
    <row r="1" spans="2:7" ht="16.5" thickBot="1">
      <c r="B1" s="155" t="s">
        <v>306</v>
      </c>
      <c r="C1" s="155"/>
      <c r="D1" s="155"/>
      <c r="E1" s="155"/>
      <c r="F1" s="155"/>
      <c r="G1" s="155"/>
    </row>
    <row r="2" spans="2:7" ht="26.25" thickTop="1">
      <c r="B2" s="3"/>
      <c r="C2" s="53" t="s">
        <v>328</v>
      </c>
      <c r="D2" s="54" t="s">
        <v>950</v>
      </c>
      <c r="E2" s="54" t="s">
        <v>966</v>
      </c>
      <c r="F2" s="54" t="s">
        <v>967</v>
      </c>
      <c r="G2" s="54" t="s">
        <v>968</v>
      </c>
    </row>
    <row r="4" spans="2:3" ht="12.75">
      <c r="B4" s="31" t="s">
        <v>922</v>
      </c>
      <c r="C4" s="62"/>
    </row>
    <row r="5" spans="3:7" ht="12.75">
      <c r="C5" s="5" t="s">
        <v>951</v>
      </c>
      <c r="D5" s="4">
        <v>1.5933240371415291</v>
      </c>
      <c r="E5" s="4">
        <v>20.61858</v>
      </c>
      <c r="F5" s="4">
        <v>17.82707</v>
      </c>
      <c r="G5" s="4">
        <v>22.128890000000002</v>
      </c>
    </row>
    <row r="6" spans="3:7" ht="12.75">
      <c r="C6" s="5" t="s">
        <v>952</v>
      </c>
      <c r="D6" s="4">
        <v>22.414631773518824</v>
      </c>
      <c r="E6" s="4">
        <v>6.44752</v>
      </c>
      <c r="F6" s="4">
        <v>6.10422</v>
      </c>
      <c r="G6" s="4">
        <v>8.99946</v>
      </c>
    </row>
    <row r="7" spans="3:7" ht="12.75">
      <c r="C7" s="5" t="s">
        <v>953</v>
      </c>
      <c r="D7" s="4">
        <v>3.6374052815340883</v>
      </c>
      <c r="E7" s="4">
        <v>11.490409999999999</v>
      </c>
      <c r="F7" s="4">
        <v>10.27365</v>
      </c>
      <c r="G7" s="4">
        <v>15.792300000000001</v>
      </c>
    </row>
    <row r="8" spans="3:7" ht="12.75">
      <c r="C8" s="5" t="s">
        <v>954</v>
      </c>
      <c r="D8" s="4">
        <v>0.2529428932775562</v>
      </c>
      <c r="E8" s="4">
        <v>8.49278</v>
      </c>
      <c r="F8" s="4">
        <v>8.11891</v>
      </c>
      <c r="G8" s="4">
        <v>9.9237</v>
      </c>
    </row>
    <row r="9" spans="3:7" ht="12.75">
      <c r="C9" s="5" t="s">
        <v>955</v>
      </c>
      <c r="D9" s="4">
        <v>20.77590772989158</v>
      </c>
      <c r="E9" s="4">
        <v>5.6209299999999995</v>
      </c>
      <c r="F9" s="4">
        <v>5.53517</v>
      </c>
      <c r="G9" s="4">
        <v>5.71259</v>
      </c>
    </row>
    <row r="10" spans="3:7" ht="12.75">
      <c r="C10" s="5" t="s">
        <v>956</v>
      </c>
      <c r="D10" s="4">
        <v>2.8299337376095814</v>
      </c>
      <c r="E10" s="4">
        <v>12.08699</v>
      </c>
      <c r="F10" s="4">
        <v>10.55457</v>
      </c>
      <c r="G10" s="4">
        <v>18.397959999999998</v>
      </c>
    </row>
    <row r="11" spans="3:7" ht="12.75">
      <c r="C11" s="5" t="s">
        <v>957</v>
      </c>
      <c r="D11" s="4">
        <v>1.77492406308439</v>
      </c>
      <c r="E11" s="4">
        <v>8.394730000000001</v>
      </c>
      <c r="F11" s="4">
        <v>7.45771</v>
      </c>
      <c r="G11" s="4">
        <v>12.25519</v>
      </c>
    </row>
    <row r="12" spans="3:7" ht="12.75">
      <c r="C12" s="5" t="s">
        <v>958</v>
      </c>
      <c r="D12" s="4">
        <v>0.138361924527894</v>
      </c>
      <c r="E12" s="4">
        <v>6.529780000000001</v>
      </c>
      <c r="F12" s="4">
        <v>3.28908</v>
      </c>
      <c r="G12" s="4">
        <v>16.25189</v>
      </c>
    </row>
    <row r="13" spans="3:7" ht="12.75">
      <c r="C13" s="5" t="s">
        <v>959</v>
      </c>
      <c r="D13" s="4">
        <v>3.033152814259926</v>
      </c>
      <c r="E13" s="4">
        <v>9.77938</v>
      </c>
      <c r="F13" s="4">
        <v>8.933</v>
      </c>
      <c r="G13" s="4">
        <v>16.58969</v>
      </c>
    </row>
    <row r="14" spans="3:7" ht="12.75">
      <c r="C14" s="5" t="s">
        <v>960</v>
      </c>
      <c r="D14" s="4">
        <v>1.1241906367891388</v>
      </c>
      <c r="E14" s="4">
        <v>8.80235</v>
      </c>
      <c r="F14" s="4">
        <v>6.856089999999999</v>
      </c>
      <c r="G14" s="4">
        <v>10.3951</v>
      </c>
    </row>
    <row r="15" spans="3:7" ht="12.75">
      <c r="C15" s="5" t="s">
        <v>961</v>
      </c>
      <c r="D15" s="4">
        <v>12.985482807449925</v>
      </c>
      <c r="E15" s="4">
        <v>9.33048</v>
      </c>
      <c r="F15" s="4">
        <v>8.961969999999999</v>
      </c>
      <c r="G15" s="4">
        <v>14.10661</v>
      </c>
    </row>
    <row r="16" spans="3:7" ht="12.75">
      <c r="C16" s="5" t="s">
        <v>962</v>
      </c>
      <c r="D16" s="4">
        <v>5.622034136481067</v>
      </c>
      <c r="E16" s="4">
        <v>7.070659999999999</v>
      </c>
      <c r="F16" s="4">
        <v>6.960710000000001</v>
      </c>
      <c r="G16" s="4">
        <v>10.12098</v>
      </c>
    </row>
    <row r="17" spans="3:7" ht="12.75">
      <c r="C17" s="5" t="s">
        <v>963</v>
      </c>
      <c r="D17" s="4">
        <v>0.10593334846666883</v>
      </c>
      <c r="E17" s="4">
        <v>6.941260000000001</v>
      </c>
      <c r="F17" s="4">
        <v>7.87083</v>
      </c>
      <c r="G17" s="4">
        <v>10.49205</v>
      </c>
    </row>
    <row r="18" spans="3:7" ht="12.75">
      <c r="C18" s="5" t="s">
        <v>964</v>
      </c>
      <c r="D18" s="4">
        <v>16.786111921825515</v>
      </c>
      <c r="E18" s="4">
        <v>6.422020000000001</v>
      </c>
      <c r="F18" s="4">
        <v>3.80198</v>
      </c>
      <c r="G18" s="4">
        <v>13.862779999999999</v>
      </c>
    </row>
    <row r="19" spans="3:7" ht="12.75">
      <c r="C19" s="27" t="s">
        <v>965</v>
      </c>
      <c r="D19" s="4">
        <v>6.925662894142319</v>
      </c>
      <c r="E19" s="4">
        <v>5.843509999999999</v>
      </c>
      <c r="F19" s="4">
        <v>4.317159999999999</v>
      </c>
      <c r="G19" s="4">
        <v>22.07836</v>
      </c>
    </row>
    <row r="20" spans="3:7" ht="12.75">
      <c r="C20" s="27" t="s">
        <v>969</v>
      </c>
      <c r="D20" s="4">
        <v>100</v>
      </c>
      <c r="E20" s="4">
        <v>6.83435</v>
      </c>
      <c r="F20" s="4">
        <v>6.4996</v>
      </c>
      <c r="G20" s="4">
        <v>10.59128</v>
      </c>
    </row>
    <row r="21" spans="5:7" ht="12.75">
      <c r="E21" s="4"/>
      <c r="F21" s="4"/>
      <c r="G21" s="4"/>
    </row>
    <row r="22" spans="2:7" ht="12.75">
      <c r="B22" s="31" t="s">
        <v>923</v>
      </c>
      <c r="C22" s="62"/>
      <c r="E22" s="4"/>
      <c r="F22" s="4"/>
      <c r="G22" s="4"/>
    </row>
    <row r="23" spans="3:7" ht="12.75">
      <c r="C23" s="5" t="s">
        <v>951</v>
      </c>
      <c r="D23" s="4">
        <v>1.5933240371415291</v>
      </c>
      <c r="E23" s="4">
        <v>18.2985</v>
      </c>
      <c r="F23" s="4">
        <v>16.395</v>
      </c>
      <c r="G23" s="4">
        <v>19.467309999999998</v>
      </c>
    </row>
    <row r="24" spans="3:7" ht="12.75">
      <c r="C24" s="5" t="s">
        <v>952</v>
      </c>
      <c r="D24" s="4">
        <v>22.414631773518824</v>
      </c>
      <c r="E24" s="4">
        <v>6.492190000000001</v>
      </c>
      <c r="F24" s="4">
        <v>6.40182</v>
      </c>
      <c r="G24" s="4">
        <v>6.83149</v>
      </c>
    </row>
    <row r="25" spans="3:7" ht="12.75">
      <c r="C25" s="5" t="s">
        <v>953</v>
      </c>
      <c r="D25" s="4">
        <v>3.6374052815340883</v>
      </c>
      <c r="E25" s="4">
        <v>11.292240000000001</v>
      </c>
      <c r="F25" s="4">
        <v>9.67473</v>
      </c>
      <c r="G25" s="4">
        <v>15.20021</v>
      </c>
    </row>
    <row r="26" spans="3:7" ht="12.75">
      <c r="C26" s="5" t="s">
        <v>954</v>
      </c>
      <c r="D26" s="4">
        <v>0.2529428932775562</v>
      </c>
      <c r="E26" s="4">
        <v>10.7588</v>
      </c>
      <c r="F26" s="4">
        <v>7.642469999999999</v>
      </c>
      <c r="G26" s="4">
        <v>14.05218</v>
      </c>
    </row>
    <row r="27" spans="3:7" ht="12.75">
      <c r="C27" s="5" t="s">
        <v>955</v>
      </c>
      <c r="D27" s="4">
        <v>20.77590772989158</v>
      </c>
      <c r="E27" s="4">
        <v>8.02833</v>
      </c>
      <c r="F27" s="4">
        <v>8.13669</v>
      </c>
      <c r="G27" s="4">
        <v>7.5879199999999996</v>
      </c>
    </row>
    <row r="28" spans="3:7" ht="12.75">
      <c r="C28" s="5" t="s">
        <v>956</v>
      </c>
      <c r="D28" s="4">
        <v>2.8299337376095814</v>
      </c>
      <c r="E28" s="4">
        <v>17.791619999999998</v>
      </c>
      <c r="F28" s="4">
        <v>10.18139</v>
      </c>
      <c r="G28" s="4">
        <v>19.33002</v>
      </c>
    </row>
    <row r="29" spans="3:7" ht="12.75">
      <c r="C29" s="5" t="s">
        <v>957</v>
      </c>
      <c r="D29" s="4">
        <v>1.77492406308439</v>
      </c>
      <c r="E29" s="4">
        <v>9.95259</v>
      </c>
      <c r="F29" s="4">
        <v>9.736930000000001</v>
      </c>
      <c r="G29" s="4">
        <v>7.381989999999999</v>
      </c>
    </row>
    <row r="30" spans="3:7" ht="12.75">
      <c r="C30" s="5" t="s">
        <v>958</v>
      </c>
      <c r="D30" s="4">
        <v>0.138361924527894</v>
      </c>
      <c r="E30" s="4">
        <v>6.1369</v>
      </c>
      <c r="F30" s="4">
        <v>5.68645</v>
      </c>
      <c r="G30" s="4">
        <v>9.03978</v>
      </c>
    </row>
    <row r="31" spans="3:7" ht="12.75">
      <c r="C31" s="5" t="s">
        <v>959</v>
      </c>
      <c r="D31" s="4">
        <v>3.033152814259926</v>
      </c>
      <c r="E31" s="4">
        <v>10.58119</v>
      </c>
      <c r="F31" s="4">
        <v>9.21472</v>
      </c>
      <c r="G31" s="4">
        <v>13.106819999999999</v>
      </c>
    </row>
    <row r="32" spans="3:7" ht="12.75">
      <c r="C32" s="5" t="s">
        <v>960</v>
      </c>
      <c r="D32" s="4">
        <v>1.1241906367891388</v>
      </c>
      <c r="E32" s="4">
        <v>8.68946</v>
      </c>
      <c r="F32" s="4">
        <v>7.39471</v>
      </c>
      <c r="G32" s="4">
        <v>9.2943</v>
      </c>
    </row>
    <row r="33" spans="3:7" ht="12.75">
      <c r="C33" s="5" t="s">
        <v>961</v>
      </c>
      <c r="D33" s="4">
        <v>12.985482807449925</v>
      </c>
      <c r="E33" s="4">
        <v>9.29994</v>
      </c>
      <c r="F33" s="4">
        <v>9.24358</v>
      </c>
      <c r="G33" s="4">
        <v>13.199250000000001</v>
      </c>
    </row>
    <row r="34" spans="3:7" ht="12.75">
      <c r="C34" s="5" t="s">
        <v>962</v>
      </c>
      <c r="D34" s="4">
        <v>5.622034136481067</v>
      </c>
      <c r="E34" s="4">
        <v>8.59608</v>
      </c>
      <c r="F34" s="4">
        <v>7.111929999999999</v>
      </c>
      <c r="G34" s="4">
        <v>10.02941</v>
      </c>
    </row>
    <row r="35" spans="3:7" ht="12.75">
      <c r="C35" s="5" t="s">
        <v>963</v>
      </c>
      <c r="D35" s="4">
        <v>0.10593334846666883</v>
      </c>
      <c r="E35" s="4">
        <v>11.70133</v>
      </c>
      <c r="F35" s="4">
        <v>13.0963</v>
      </c>
      <c r="G35" s="4">
        <v>17.46096</v>
      </c>
    </row>
    <row r="36" spans="3:7" ht="12.75">
      <c r="C36" s="5" t="s">
        <v>964</v>
      </c>
      <c r="D36" s="4">
        <v>16.786111921825515</v>
      </c>
      <c r="E36" s="4">
        <v>4.82961</v>
      </c>
      <c r="F36" s="4">
        <v>4.32448</v>
      </c>
      <c r="G36" s="4">
        <v>4.08345</v>
      </c>
    </row>
    <row r="37" spans="3:7" ht="12.75">
      <c r="C37" s="27" t="s">
        <v>965</v>
      </c>
      <c r="D37" s="4">
        <v>6.925662894142319</v>
      </c>
      <c r="E37" s="4">
        <v>6.75378</v>
      </c>
      <c r="F37" s="4">
        <v>6.93797</v>
      </c>
      <c r="G37" s="4">
        <v>6.20603</v>
      </c>
    </row>
    <row r="38" spans="2:7" ht="12.75">
      <c r="B38" s="3"/>
      <c r="C38" s="55" t="s">
        <v>969</v>
      </c>
      <c r="D38" s="32">
        <v>100</v>
      </c>
      <c r="E38" s="32">
        <v>7.70448</v>
      </c>
      <c r="F38" s="32">
        <v>6.93797</v>
      </c>
      <c r="G38" s="32">
        <v>7.93538</v>
      </c>
    </row>
    <row r="39" spans="2:7" ht="12.75" customHeight="1">
      <c r="B39" s="170" t="s">
        <v>1016</v>
      </c>
      <c r="C39" s="170"/>
      <c r="D39" s="170"/>
      <c r="E39" s="170"/>
      <c r="F39" s="170"/>
      <c r="G39" s="170"/>
    </row>
    <row r="40" spans="2:7" ht="12.75">
      <c r="B40" s="165"/>
      <c r="C40" s="165"/>
      <c r="D40" s="165"/>
      <c r="E40" s="165"/>
      <c r="F40" s="165"/>
      <c r="G40" s="165"/>
    </row>
    <row r="41" spans="2:7" ht="12.75">
      <c r="B41" s="165"/>
      <c r="C41" s="165"/>
      <c r="D41" s="165"/>
      <c r="E41" s="165"/>
      <c r="F41" s="165"/>
      <c r="G41" s="165"/>
    </row>
    <row r="42" spans="2:7" ht="12.75">
      <c r="B42" s="165"/>
      <c r="C42" s="165"/>
      <c r="D42" s="165"/>
      <c r="E42" s="165"/>
      <c r="F42" s="165"/>
      <c r="G42" s="165"/>
    </row>
    <row r="43" spans="2:7" ht="12.75">
      <c r="B43" s="165"/>
      <c r="C43" s="165"/>
      <c r="D43" s="165"/>
      <c r="E43" s="165"/>
      <c r="F43" s="165"/>
      <c r="G43" s="165"/>
    </row>
    <row r="44" spans="2:7" ht="12.75">
      <c r="B44" s="165"/>
      <c r="C44" s="165"/>
      <c r="D44" s="165"/>
      <c r="E44" s="165"/>
      <c r="F44" s="165"/>
      <c r="G44" s="165"/>
    </row>
    <row r="45" spans="2:7" ht="12.75">
      <c r="B45" s="165"/>
      <c r="C45" s="165"/>
      <c r="D45" s="165"/>
      <c r="E45" s="165"/>
      <c r="F45" s="165"/>
      <c r="G45" s="165"/>
    </row>
    <row r="46" spans="2:7" ht="12.75">
      <c r="B46" s="165"/>
      <c r="C46" s="165"/>
      <c r="D46" s="165"/>
      <c r="E46" s="165"/>
      <c r="F46" s="165"/>
      <c r="G46" s="165"/>
    </row>
    <row r="47" spans="2:7" ht="12.75">
      <c r="B47" s="165"/>
      <c r="C47" s="165"/>
      <c r="D47" s="165"/>
      <c r="E47" s="165"/>
      <c r="F47" s="165"/>
      <c r="G47" s="165"/>
    </row>
  </sheetData>
  <sheetProtection/>
  <mergeCells count="2">
    <mergeCell ref="B1:G1"/>
    <mergeCell ref="B39:G47"/>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F28"/>
  <sheetViews>
    <sheetView zoomScalePageLayoutView="0" workbookViewId="0" topLeftCell="A1">
      <selection activeCell="B1" sqref="B1:E1"/>
    </sheetView>
  </sheetViews>
  <sheetFormatPr defaultColWidth="9.140625" defaultRowHeight="12.75"/>
  <cols>
    <col min="1" max="1" width="5.7109375" style="1" customWidth="1"/>
    <col min="2" max="2" width="4.00390625" style="1" customWidth="1"/>
    <col min="3" max="3" width="32.140625" style="1" customWidth="1"/>
    <col min="4" max="5" width="20.00390625" style="1" customWidth="1"/>
    <col min="6" max="6" width="5.57421875" style="1" customWidth="1"/>
    <col min="7" max="16384" width="9.140625" style="1" customWidth="1"/>
  </cols>
  <sheetData>
    <row r="1" spans="2:5" s="56" customFormat="1" ht="15" customHeight="1" thickBot="1">
      <c r="B1" s="155" t="s">
        <v>307</v>
      </c>
      <c r="C1" s="155"/>
      <c r="D1" s="155"/>
      <c r="E1" s="155"/>
    </row>
    <row r="2" spans="2:5" ht="13.5" thickTop="1">
      <c r="B2" s="3"/>
      <c r="C2" s="3" t="s">
        <v>970</v>
      </c>
      <c r="D2" s="57" t="s">
        <v>971</v>
      </c>
      <c r="E2" s="57" t="s">
        <v>972</v>
      </c>
    </row>
    <row r="3" spans="3:5" ht="12.75">
      <c r="C3" s="2"/>
      <c r="D3" s="2"/>
      <c r="E3" s="2"/>
    </row>
    <row r="4" spans="2:5" ht="12.75">
      <c r="B4" s="1" t="s">
        <v>973</v>
      </c>
      <c r="D4" s="2"/>
      <c r="E4" s="2"/>
    </row>
    <row r="5" spans="3:5" ht="12.75">
      <c r="C5" s="1" t="s">
        <v>974</v>
      </c>
      <c r="D5" s="58" t="s">
        <v>975</v>
      </c>
      <c r="E5" s="58" t="s">
        <v>976</v>
      </c>
    </row>
    <row r="6" spans="4:5" ht="12.75">
      <c r="D6" s="58" t="s">
        <v>977</v>
      </c>
      <c r="E6" s="58" t="s">
        <v>978</v>
      </c>
    </row>
    <row r="7" spans="3:5" ht="12.75">
      <c r="C7" s="1" t="s">
        <v>979</v>
      </c>
      <c r="D7" s="58" t="s">
        <v>980</v>
      </c>
      <c r="E7" s="58" t="s">
        <v>981</v>
      </c>
    </row>
    <row r="8" spans="4:5" ht="12.75">
      <c r="D8" s="58" t="s">
        <v>982</v>
      </c>
      <c r="E8" s="58" t="s">
        <v>983</v>
      </c>
    </row>
    <row r="9" spans="3:5" ht="12.75">
      <c r="C9" s="1" t="s">
        <v>984</v>
      </c>
      <c r="D9" s="58" t="s">
        <v>985</v>
      </c>
      <c r="E9" s="58" t="s">
        <v>986</v>
      </c>
    </row>
    <row r="10" spans="4:5" ht="12.75">
      <c r="D10" s="58" t="s">
        <v>983</v>
      </c>
      <c r="E10" s="58" t="s">
        <v>987</v>
      </c>
    </row>
    <row r="11" spans="3:5" ht="12.75">
      <c r="C11" s="1" t="s">
        <v>988</v>
      </c>
      <c r="D11" s="58" t="s">
        <v>989</v>
      </c>
      <c r="E11" s="58" t="s">
        <v>989</v>
      </c>
    </row>
    <row r="12" spans="4:5" ht="12.75">
      <c r="D12" s="58" t="s">
        <v>990</v>
      </c>
      <c r="E12" s="58" t="s">
        <v>991</v>
      </c>
    </row>
    <row r="13" spans="4:5" ht="12.75">
      <c r="D13" s="43"/>
      <c r="E13" s="43"/>
    </row>
    <row r="14" spans="3:5" ht="12.75">
      <c r="C14" s="1" t="s">
        <v>992</v>
      </c>
      <c r="D14" s="58" t="s">
        <v>993</v>
      </c>
      <c r="E14" s="58" t="s">
        <v>994</v>
      </c>
    </row>
    <row r="15" spans="4:5" ht="12.75">
      <c r="D15" s="58" t="s">
        <v>995</v>
      </c>
      <c r="E15" s="58" t="s">
        <v>996</v>
      </c>
    </row>
    <row r="16" spans="3:5" ht="12.75">
      <c r="C16" s="1" t="s">
        <v>997</v>
      </c>
      <c r="D16" s="58" t="s">
        <v>998</v>
      </c>
      <c r="E16" s="58" t="s">
        <v>999</v>
      </c>
    </row>
    <row r="17" spans="2:5" ht="12.75">
      <c r="B17" s="3"/>
      <c r="C17" s="3"/>
      <c r="D17" s="59" t="s">
        <v>1000</v>
      </c>
      <c r="E17" s="59" t="s">
        <v>987</v>
      </c>
    </row>
    <row r="18" spans="1:6" ht="12.75">
      <c r="A18" s="154" t="s">
        <v>1001</v>
      </c>
      <c r="B18" s="154"/>
      <c r="C18" s="154"/>
      <c r="D18" s="154"/>
      <c r="E18" s="154"/>
      <c r="F18" s="154"/>
    </row>
    <row r="19" spans="1:6" ht="12.75">
      <c r="A19" s="154"/>
      <c r="B19" s="154"/>
      <c r="C19" s="154"/>
      <c r="D19" s="154"/>
      <c r="E19" s="154"/>
      <c r="F19" s="154"/>
    </row>
    <row r="20" spans="1:6" ht="12.75">
      <c r="A20" s="154"/>
      <c r="B20" s="154"/>
      <c r="C20" s="154"/>
      <c r="D20" s="154"/>
      <c r="E20" s="154"/>
      <c r="F20" s="154"/>
    </row>
    <row r="21" spans="1:6" ht="12.75">
      <c r="A21" s="154"/>
      <c r="B21" s="154"/>
      <c r="C21" s="154"/>
      <c r="D21" s="154"/>
      <c r="E21" s="154"/>
      <c r="F21" s="154"/>
    </row>
    <row r="22" spans="1:6" ht="12.75">
      <c r="A22" s="154"/>
      <c r="B22" s="154"/>
      <c r="C22" s="154"/>
      <c r="D22" s="154"/>
      <c r="E22" s="154"/>
      <c r="F22" s="154"/>
    </row>
    <row r="23" spans="1:6" ht="12.75">
      <c r="A23" s="154"/>
      <c r="B23" s="154"/>
      <c r="C23" s="154"/>
      <c r="D23" s="154"/>
      <c r="E23" s="154"/>
      <c r="F23" s="154"/>
    </row>
    <row r="24" spans="1:6" ht="12.75">
      <c r="A24" s="154"/>
      <c r="B24" s="154"/>
      <c r="C24" s="154"/>
      <c r="D24" s="154"/>
      <c r="E24" s="154"/>
      <c r="F24" s="154"/>
    </row>
    <row r="25" spans="1:6" ht="12.75">
      <c r="A25" s="154"/>
      <c r="B25" s="154"/>
      <c r="C25" s="154"/>
      <c r="D25" s="154"/>
      <c r="E25" s="154"/>
      <c r="F25" s="154"/>
    </row>
    <row r="26" spans="1:6" ht="12.75">
      <c r="A26" s="154"/>
      <c r="B26" s="154"/>
      <c r="C26" s="154"/>
      <c r="D26" s="154"/>
      <c r="E26" s="154"/>
      <c r="F26" s="154"/>
    </row>
    <row r="27" spans="1:6" ht="12.75">
      <c r="A27" s="154"/>
      <c r="B27" s="154"/>
      <c r="C27" s="154"/>
      <c r="D27" s="154"/>
      <c r="E27" s="154"/>
      <c r="F27" s="154"/>
    </row>
    <row r="28" spans="1:6" ht="12.75">
      <c r="A28" s="154"/>
      <c r="B28" s="154"/>
      <c r="C28" s="154"/>
      <c r="D28" s="154"/>
      <c r="E28" s="154"/>
      <c r="F28" s="154"/>
    </row>
  </sheetData>
  <sheetProtection/>
  <mergeCells count="2">
    <mergeCell ref="B1:E1"/>
    <mergeCell ref="A18:F2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2:H22"/>
  <sheetViews>
    <sheetView zoomScalePageLayoutView="0" workbookViewId="0" topLeftCell="A1">
      <selection activeCell="C2" sqref="C2:F2"/>
    </sheetView>
  </sheetViews>
  <sheetFormatPr defaultColWidth="9.140625" defaultRowHeight="12.75"/>
  <cols>
    <col min="1" max="1" width="4.28125" style="1" customWidth="1"/>
    <col min="2" max="2" width="10.00390625" style="1" customWidth="1"/>
    <col min="3" max="3" width="4.421875" style="1" customWidth="1"/>
    <col min="4" max="4" width="20.140625" style="1" customWidth="1"/>
    <col min="5" max="6" width="18.57421875" style="1" customWidth="1"/>
    <col min="7" max="7" width="10.00390625" style="1" customWidth="1"/>
    <col min="8" max="8" width="4.28125" style="1" customWidth="1"/>
    <col min="9" max="16384" width="9.140625" style="1" customWidth="1"/>
  </cols>
  <sheetData>
    <row r="2" spans="3:6" ht="15.75" customHeight="1" thickBot="1">
      <c r="C2" s="180" t="s">
        <v>308</v>
      </c>
      <c r="D2" s="180"/>
      <c r="E2" s="180"/>
      <c r="F2" s="180"/>
    </row>
    <row r="3" spans="3:6" ht="13.5" thickTop="1">
      <c r="C3" s="60"/>
      <c r="D3" s="60" t="s">
        <v>970</v>
      </c>
      <c r="E3" s="61" t="s">
        <v>1002</v>
      </c>
      <c r="F3" s="61" t="s">
        <v>1003</v>
      </c>
    </row>
    <row r="5" ht="12.75">
      <c r="C5" s="1" t="s">
        <v>1004</v>
      </c>
    </row>
    <row r="6" spans="4:6" ht="12.75">
      <c r="D6" s="1" t="s">
        <v>1005</v>
      </c>
      <c r="E6" s="58" t="s">
        <v>1006</v>
      </c>
      <c r="F6" s="58" t="s">
        <v>1007</v>
      </c>
    </row>
    <row r="7" spans="5:6" ht="12.75">
      <c r="E7" s="58" t="s">
        <v>1008</v>
      </c>
      <c r="F7" s="58" t="s">
        <v>1009</v>
      </c>
    </row>
    <row r="8" spans="4:6" ht="12.75">
      <c r="D8" s="1" t="s">
        <v>1010</v>
      </c>
      <c r="E8" s="58" t="s">
        <v>1011</v>
      </c>
      <c r="F8" s="58" t="s">
        <v>1012</v>
      </c>
    </row>
    <row r="9" spans="3:8" ht="12.75">
      <c r="C9" s="3"/>
      <c r="D9" s="3"/>
      <c r="E9" s="59" t="s">
        <v>1013</v>
      </c>
      <c r="F9" s="59" t="s">
        <v>1014</v>
      </c>
      <c r="G9" s="2"/>
      <c r="H9" s="2"/>
    </row>
    <row r="10" spans="2:7" ht="12.75">
      <c r="B10" s="154" t="s">
        <v>1015</v>
      </c>
      <c r="C10" s="154"/>
      <c r="D10" s="154"/>
      <c r="E10" s="154"/>
      <c r="F10" s="154"/>
      <c r="G10" s="154"/>
    </row>
    <row r="11" spans="2:7" ht="12.75">
      <c r="B11" s="154"/>
      <c r="C11" s="154"/>
      <c r="D11" s="154"/>
      <c r="E11" s="154"/>
      <c r="F11" s="154"/>
      <c r="G11" s="154"/>
    </row>
    <row r="12" spans="2:7" ht="12.75">
      <c r="B12" s="154"/>
      <c r="C12" s="154"/>
      <c r="D12" s="154"/>
      <c r="E12" s="154"/>
      <c r="F12" s="154"/>
      <c r="G12" s="154"/>
    </row>
    <row r="13" spans="2:7" ht="12.75">
      <c r="B13" s="154"/>
      <c r="C13" s="154"/>
      <c r="D13" s="154"/>
      <c r="E13" s="154"/>
      <c r="F13" s="154"/>
      <c r="G13" s="154"/>
    </row>
    <row r="14" spans="2:7" ht="12.75">
      <c r="B14" s="154"/>
      <c r="C14" s="154"/>
      <c r="D14" s="154"/>
      <c r="E14" s="154"/>
      <c r="F14" s="154"/>
      <c r="G14" s="154"/>
    </row>
    <row r="15" spans="2:7" ht="12.75">
      <c r="B15" s="154"/>
      <c r="C15" s="154"/>
      <c r="D15" s="154"/>
      <c r="E15" s="154"/>
      <c r="F15" s="154"/>
      <c r="G15" s="154"/>
    </row>
    <row r="16" spans="2:7" ht="12.75">
      <c r="B16" s="154"/>
      <c r="C16" s="154"/>
      <c r="D16" s="154"/>
      <c r="E16" s="154"/>
      <c r="F16" s="154"/>
      <c r="G16" s="154"/>
    </row>
    <row r="17" spans="2:7" ht="12.75">
      <c r="B17" s="154"/>
      <c r="C17" s="154"/>
      <c r="D17" s="154"/>
      <c r="E17" s="154"/>
      <c r="F17" s="154"/>
      <c r="G17" s="154"/>
    </row>
    <row r="18" spans="2:7" ht="12.75">
      <c r="B18" s="154"/>
      <c r="C18" s="154"/>
      <c r="D18" s="154"/>
      <c r="E18" s="154"/>
      <c r="F18" s="154"/>
      <c r="G18" s="154"/>
    </row>
    <row r="19" spans="2:7" ht="12.75">
      <c r="B19" s="154"/>
      <c r="C19" s="154"/>
      <c r="D19" s="154"/>
      <c r="E19" s="154"/>
      <c r="F19" s="154"/>
      <c r="G19" s="154"/>
    </row>
    <row r="20" spans="2:7" ht="12.75">
      <c r="B20" s="154"/>
      <c r="C20" s="154"/>
      <c r="D20" s="154"/>
      <c r="E20" s="154"/>
      <c r="F20" s="154"/>
      <c r="G20" s="154"/>
    </row>
    <row r="21" spans="2:7" ht="12.75">
      <c r="B21" s="154"/>
      <c r="C21" s="154"/>
      <c r="D21" s="154"/>
      <c r="E21" s="154"/>
      <c r="F21" s="154"/>
      <c r="G21" s="154"/>
    </row>
    <row r="22" spans="2:7" ht="12.75">
      <c r="B22" s="154"/>
      <c r="C22" s="154"/>
      <c r="D22" s="154"/>
      <c r="E22" s="154"/>
      <c r="F22" s="154"/>
      <c r="G22" s="154"/>
    </row>
  </sheetData>
  <sheetProtection/>
  <mergeCells count="2">
    <mergeCell ref="C2:F2"/>
    <mergeCell ref="B10:G2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B1:M77"/>
  <sheetViews>
    <sheetView zoomScalePageLayoutView="0" workbookViewId="0" topLeftCell="A1">
      <selection activeCell="N58" sqref="N58"/>
    </sheetView>
  </sheetViews>
  <sheetFormatPr defaultColWidth="9.140625" defaultRowHeight="12.75"/>
  <cols>
    <col min="1" max="1" width="3.7109375" style="5" customWidth="1"/>
    <col min="2" max="2" width="3.57421875" style="5" customWidth="1"/>
    <col min="3" max="9" width="9.140625" style="5" customWidth="1"/>
    <col min="10" max="10" width="10.140625" style="5" customWidth="1"/>
    <col min="11" max="11" width="4.57421875" style="5" customWidth="1"/>
    <col min="12" max="16384" width="9.140625" style="5" customWidth="1"/>
  </cols>
  <sheetData>
    <row r="1" spans="2:10" ht="15">
      <c r="B1" s="186" t="s">
        <v>482</v>
      </c>
      <c r="C1" s="186"/>
      <c r="D1" s="186"/>
      <c r="E1" s="186"/>
      <c r="F1" s="186"/>
      <c r="G1" s="186"/>
      <c r="H1" s="186"/>
      <c r="I1" s="186"/>
      <c r="J1" s="186"/>
    </row>
    <row r="2" spans="2:10" ht="13.5" thickBot="1">
      <c r="B2" s="187" t="s">
        <v>1329</v>
      </c>
      <c r="C2" s="187"/>
      <c r="D2" s="187"/>
      <c r="E2" s="187"/>
      <c r="F2" s="187"/>
      <c r="G2" s="187"/>
      <c r="H2" s="187"/>
      <c r="I2" s="187"/>
      <c r="J2" s="187"/>
    </row>
    <row r="3" spans="2:10" ht="3.75" customHeight="1" thickTop="1">
      <c r="B3" s="25"/>
      <c r="C3" s="25"/>
      <c r="D3" s="25"/>
      <c r="E3" s="25"/>
      <c r="F3" s="25"/>
      <c r="G3" s="25"/>
      <c r="H3" s="25"/>
      <c r="I3" s="25"/>
      <c r="J3" s="25"/>
    </row>
    <row r="4" spans="2:10" ht="12">
      <c r="B4" s="145" t="s">
        <v>1460</v>
      </c>
      <c r="C4" s="25"/>
      <c r="D4" s="25"/>
      <c r="E4" s="25"/>
      <c r="F4" s="25"/>
      <c r="G4" s="25"/>
      <c r="H4" s="25"/>
      <c r="I4" s="25"/>
      <c r="J4" s="25"/>
    </row>
    <row r="5" ht="3.75" customHeight="1"/>
    <row r="6" ht="12">
      <c r="B6" s="5" t="s">
        <v>461</v>
      </c>
    </row>
    <row r="7" spans="3:10" ht="48" customHeight="1">
      <c r="C7" s="160" t="s">
        <v>1459</v>
      </c>
      <c r="D7" s="160"/>
      <c r="E7" s="160"/>
      <c r="F7" s="160"/>
      <c r="G7" s="160"/>
      <c r="H7" s="160"/>
      <c r="I7" s="160"/>
      <c r="J7" s="160"/>
    </row>
    <row r="8" ht="7.5" customHeight="1"/>
    <row r="9" ht="12">
      <c r="B9" s="5" t="s">
        <v>462</v>
      </c>
    </row>
    <row r="10" spans="3:10" ht="36" customHeight="1">
      <c r="C10" s="160" t="s">
        <v>1461</v>
      </c>
      <c r="D10" s="160"/>
      <c r="E10" s="160"/>
      <c r="F10" s="160"/>
      <c r="G10" s="160"/>
      <c r="H10" s="160"/>
      <c r="I10" s="160"/>
      <c r="J10" s="160"/>
    </row>
    <row r="11" ht="7.5" customHeight="1"/>
    <row r="12" spans="2:13" ht="12">
      <c r="B12" s="5" t="s">
        <v>463</v>
      </c>
      <c r="M12" s="146"/>
    </row>
    <row r="13" spans="3:10" ht="60" customHeight="1">
      <c r="C13" s="188" t="s">
        <v>1462</v>
      </c>
      <c r="D13" s="188"/>
      <c r="E13" s="188"/>
      <c r="F13" s="188"/>
      <c r="G13" s="188"/>
      <c r="H13" s="188"/>
      <c r="I13" s="188"/>
      <c r="J13" s="188"/>
    </row>
    <row r="14" ht="6.75" customHeight="1"/>
    <row r="15" spans="2:13" ht="12">
      <c r="B15" s="5" t="s">
        <v>464</v>
      </c>
      <c r="M15" s="146"/>
    </row>
    <row r="16" spans="3:10" ht="51" customHeight="1">
      <c r="C16" s="160" t="s">
        <v>1463</v>
      </c>
      <c r="D16" s="160"/>
      <c r="E16" s="160"/>
      <c r="F16" s="160"/>
      <c r="G16" s="160"/>
      <c r="H16" s="160"/>
      <c r="I16" s="160"/>
      <c r="J16" s="160"/>
    </row>
    <row r="17" ht="7.5" customHeight="1"/>
    <row r="18" ht="12">
      <c r="B18" s="5" t="s">
        <v>465</v>
      </c>
    </row>
    <row r="19" spans="3:10" ht="12">
      <c r="C19" s="181" t="s">
        <v>1464</v>
      </c>
      <c r="D19" s="181"/>
      <c r="E19" s="181"/>
      <c r="F19" s="181"/>
      <c r="G19" s="181"/>
      <c r="H19" s="181"/>
      <c r="I19" s="181"/>
      <c r="J19" s="181"/>
    </row>
    <row r="20" ht="7.5" customHeight="1"/>
    <row r="21" ht="12">
      <c r="B21" s="5" t="s">
        <v>929</v>
      </c>
    </row>
    <row r="22" spans="3:10" ht="26.25" customHeight="1">
      <c r="C22" s="160" t="s">
        <v>1465</v>
      </c>
      <c r="D22" s="160"/>
      <c r="E22" s="160"/>
      <c r="F22" s="160"/>
      <c r="G22" s="160"/>
      <c r="H22" s="160"/>
      <c r="I22" s="160"/>
      <c r="J22" s="160"/>
    </row>
    <row r="23" ht="7.5" customHeight="1"/>
    <row r="24" ht="12">
      <c r="B24" s="5" t="s">
        <v>466</v>
      </c>
    </row>
    <row r="25" spans="3:10" ht="24" customHeight="1">
      <c r="C25" s="183" t="s">
        <v>1468</v>
      </c>
      <c r="D25" s="183"/>
      <c r="E25" s="183"/>
      <c r="F25" s="183"/>
      <c r="G25" s="183"/>
      <c r="H25" s="183"/>
      <c r="I25" s="183"/>
      <c r="J25" s="183"/>
    </row>
    <row r="26" ht="7.5" customHeight="1"/>
    <row r="27" ht="12">
      <c r="B27" s="5" t="s">
        <v>467</v>
      </c>
    </row>
    <row r="28" spans="3:10" ht="12">
      <c r="C28" s="181" t="s">
        <v>1467</v>
      </c>
      <c r="D28" s="181"/>
      <c r="E28" s="181"/>
      <c r="F28" s="181"/>
      <c r="G28" s="181"/>
      <c r="H28" s="181"/>
      <c r="I28" s="181"/>
      <c r="J28" s="181"/>
    </row>
    <row r="29" ht="7.5" customHeight="1"/>
    <row r="30" ht="12">
      <c r="B30" s="5" t="s">
        <v>468</v>
      </c>
    </row>
    <row r="31" spans="3:10" ht="12">
      <c r="C31" s="183" t="s">
        <v>1469</v>
      </c>
      <c r="D31" s="183"/>
      <c r="E31" s="183"/>
      <c r="F31" s="183"/>
      <c r="G31" s="183"/>
      <c r="H31" s="183"/>
      <c r="I31" s="183"/>
      <c r="J31" s="183"/>
    </row>
    <row r="32" ht="7.5" customHeight="1"/>
    <row r="33" ht="12">
      <c r="B33" s="5" t="s">
        <v>469</v>
      </c>
    </row>
    <row r="34" spans="3:10" ht="12">
      <c r="C34" s="183" t="s">
        <v>1470</v>
      </c>
      <c r="D34" s="183"/>
      <c r="E34" s="183"/>
      <c r="F34" s="183"/>
      <c r="G34" s="183"/>
      <c r="H34" s="183"/>
      <c r="I34" s="183"/>
      <c r="J34" s="183"/>
    </row>
    <row r="35" ht="7.5" customHeight="1"/>
    <row r="36" ht="12">
      <c r="B36" s="5" t="s">
        <v>470</v>
      </c>
    </row>
    <row r="37" spans="3:10" ht="84" customHeight="1">
      <c r="C37" s="160" t="s">
        <v>1466</v>
      </c>
      <c r="D37" s="160"/>
      <c r="E37" s="160"/>
      <c r="F37" s="160"/>
      <c r="G37" s="160"/>
      <c r="H37" s="160"/>
      <c r="I37" s="160"/>
      <c r="J37" s="160"/>
    </row>
    <row r="38" spans="3:10" ht="12">
      <c r="C38" s="144"/>
      <c r="D38" s="144"/>
      <c r="E38" s="144"/>
      <c r="F38" s="144"/>
      <c r="G38" s="144"/>
      <c r="H38" s="144"/>
      <c r="I38" s="144"/>
      <c r="J38" s="144"/>
    </row>
    <row r="39" spans="3:10" ht="12">
      <c r="C39" s="144"/>
      <c r="D39" s="144"/>
      <c r="E39" s="144"/>
      <c r="F39" s="144"/>
      <c r="G39" s="144"/>
      <c r="H39" s="144"/>
      <c r="I39" s="144"/>
      <c r="J39" s="144"/>
    </row>
    <row r="40" spans="2:10" ht="12">
      <c r="B40" s="27"/>
      <c r="C40" s="27"/>
      <c r="D40" s="27"/>
      <c r="E40" s="27"/>
      <c r="F40" s="27"/>
      <c r="G40" s="27"/>
      <c r="H40" s="27"/>
      <c r="I40" s="27"/>
      <c r="J40" s="27"/>
    </row>
    <row r="41" spans="2:10" ht="12">
      <c r="B41" s="184" t="s">
        <v>482</v>
      </c>
      <c r="C41" s="184"/>
      <c r="D41" s="184"/>
      <c r="E41" s="184"/>
      <c r="F41" s="184"/>
      <c r="G41" s="184"/>
      <c r="H41" s="184"/>
      <c r="I41" s="184"/>
      <c r="J41" s="184"/>
    </row>
    <row r="42" spans="2:10" ht="12.75" thickBot="1">
      <c r="B42" s="185" t="s">
        <v>1458</v>
      </c>
      <c r="C42" s="185"/>
      <c r="D42" s="185"/>
      <c r="E42" s="185"/>
      <c r="F42" s="185"/>
      <c r="G42" s="185"/>
      <c r="H42" s="185"/>
      <c r="I42" s="185"/>
      <c r="J42" s="185"/>
    </row>
    <row r="43" spans="2:10" ht="7.5" customHeight="1" thickTop="1">
      <c r="B43" s="25"/>
      <c r="C43" s="25"/>
      <c r="D43" s="25"/>
      <c r="E43" s="25"/>
      <c r="F43" s="25"/>
      <c r="G43" s="25"/>
      <c r="H43" s="25"/>
      <c r="I43" s="25"/>
      <c r="J43" s="25"/>
    </row>
    <row r="44" spans="2:10" ht="12">
      <c r="B44" s="145" t="s">
        <v>1457</v>
      </c>
      <c r="C44" s="25"/>
      <c r="D44" s="25"/>
      <c r="E44" s="25"/>
      <c r="F44" s="25"/>
      <c r="G44" s="25"/>
      <c r="H44" s="25"/>
      <c r="I44" s="25"/>
      <c r="J44" s="25"/>
    </row>
    <row r="45" ht="7.5" customHeight="1"/>
    <row r="46" ht="12">
      <c r="B46" s="5" t="s">
        <v>461</v>
      </c>
    </row>
    <row r="47" spans="3:10" ht="48" customHeight="1">
      <c r="C47" s="183" t="s">
        <v>473</v>
      </c>
      <c r="D47" s="183"/>
      <c r="E47" s="183"/>
      <c r="F47" s="183"/>
      <c r="G47" s="183"/>
      <c r="H47" s="183"/>
      <c r="I47" s="183"/>
      <c r="J47" s="183"/>
    </row>
    <row r="48" ht="7.5" customHeight="1"/>
    <row r="49" ht="12">
      <c r="B49" s="5" t="s">
        <v>462</v>
      </c>
    </row>
    <row r="50" spans="3:10" ht="24" customHeight="1">
      <c r="C50" s="160" t="s">
        <v>472</v>
      </c>
      <c r="D50" s="160"/>
      <c r="E50" s="160"/>
      <c r="F50" s="160"/>
      <c r="G50" s="160"/>
      <c r="H50" s="160"/>
      <c r="I50" s="160"/>
      <c r="J50" s="160"/>
    </row>
    <row r="51" ht="7.5" customHeight="1"/>
    <row r="52" ht="12">
      <c r="B52" s="5" t="s">
        <v>463</v>
      </c>
    </row>
    <row r="53" spans="3:10" ht="48" customHeight="1">
      <c r="C53" s="188" t="s">
        <v>477</v>
      </c>
      <c r="D53" s="188"/>
      <c r="E53" s="188"/>
      <c r="F53" s="188"/>
      <c r="G53" s="188"/>
      <c r="H53" s="188"/>
      <c r="I53" s="188"/>
      <c r="J53" s="188"/>
    </row>
    <row r="54" ht="7.5" customHeight="1"/>
    <row r="55" ht="12">
      <c r="B55" s="5" t="s">
        <v>464</v>
      </c>
    </row>
    <row r="56" spans="3:10" ht="36" customHeight="1">
      <c r="C56" s="160" t="s">
        <v>471</v>
      </c>
      <c r="D56" s="160"/>
      <c r="E56" s="160"/>
      <c r="F56" s="160"/>
      <c r="G56" s="160"/>
      <c r="H56" s="160"/>
      <c r="I56" s="160"/>
      <c r="J56" s="160"/>
    </row>
    <row r="57" ht="7.5" customHeight="1"/>
    <row r="58" ht="12">
      <c r="B58" s="5" t="s">
        <v>465</v>
      </c>
    </row>
    <row r="59" spans="3:10" ht="12">
      <c r="C59" s="181" t="s">
        <v>480</v>
      </c>
      <c r="D59" s="181"/>
      <c r="E59" s="181"/>
      <c r="F59" s="181"/>
      <c r="G59" s="181"/>
      <c r="H59" s="181"/>
      <c r="I59" s="181"/>
      <c r="J59" s="181"/>
    </row>
    <row r="60" ht="7.5" customHeight="1"/>
    <row r="61" ht="12">
      <c r="B61" s="5" t="s">
        <v>929</v>
      </c>
    </row>
    <row r="62" spans="3:10" ht="24" customHeight="1">
      <c r="C62" s="160" t="s">
        <v>479</v>
      </c>
      <c r="D62" s="160"/>
      <c r="E62" s="160"/>
      <c r="F62" s="160"/>
      <c r="G62" s="160"/>
      <c r="H62" s="160"/>
      <c r="I62" s="160"/>
      <c r="J62" s="160"/>
    </row>
    <row r="63" ht="7.5" customHeight="1"/>
    <row r="64" ht="12">
      <c r="B64" s="5" t="s">
        <v>466</v>
      </c>
    </row>
    <row r="65" spans="3:10" ht="24" customHeight="1">
      <c r="C65" s="160" t="s">
        <v>478</v>
      </c>
      <c r="D65" s="160"/>
      <c r="E65" s="160"/>
      <c r="F65" s="160"/>
      <c r="G65" s="160"/>
      <c r="H65" s="160"/>
      <c r="I65" s="160"/>
      <c r="J65" s="160"/>
    </row>
    <row r="66" ht="7.5" customHeight="1"/>
    <row r="67" ht="12">
      <c r="B67" s="5" t="s">
        <v>467</v>
      </c>
    </row>
    <row r="68" ht="12">
      <c r="C68" s="5" t="s">
        <v>476</v>
      </c>
    </row>
    <row r="69" ht="7.5" customHeight="1"/>
    <row r="70" ht="12">
      <c r="B70" s="5" t="s">
        <v>468</v>
      </c>
    </row>
    <row r="71" ht="12">
      <c r="C71" s="5" t="s">
        <v>481</v>
      </c>
    </row>
    <row r="72" ht="7.5" customHeight="1"/>
    <row r="73" ht="12">
      <c r="B73" s="5" t="s">
        <v>469</v>
      </c>
    </row>
    <row r="74" ht="12">
      <c r="C74" s="5" t="s">
        <v>475</v>
      </c>
    </row>
    <row r="75" ht="7.5" customHeight="1"/>
    <row r="76" ht="12">
      <c r="B76" s="5" t="s">
        <v>470</v>
      </c>
    </row>
    <row r="77" spans="2:10" ht="60" customHeight="1">
      <c r="B77" s="37"/>
      <c r="C77" s="182" t="s">
        <v>474</v>
      </c>
      <c r="D77" s="182"/>
      <c r="E77" s="182"/>
      <c r="F77" s="182"/>
      <c r="G77" s="182"/>
      <c r="H77" s="182"/>
      <c r="I77" s="182"/>
      <c r="J77" s="182"/>
    </row>
  </sheetData>
  <sheetProtection/>
  <mergeCells count="23">
    <mergeCell ref="C47:J47"/>
    <mergeCell ref="C50:J50"/>
    <mergeCell ref="C53:J53"/>
    <mergeCell ref="C56:J56"/>
    <mergeCell ref="B1:J1"/>
    <mergeCell ref="B2:J2"/>
    <mergeCell ref="C19:J19"/>
    <mergeCell ref="C22:J22"/>
    <mergeCell ref="C37:J37"/>
    <mergeCell ref="C7:J7"/>
    <mergeCell ref="C10:J10"/>
    <mergeCell ref="C13:J13"/>
    <mergeCell ref="C16:J16"/>
    <mergeCell ref="C59:J59"/>
    <mergeCell ref="C62:J62"/>
    <mergeCell ref="C65:J65"/>
    <mergeCell ref="C77:J77"/>
    <mergeCell ref="C28:J28"/>
    <mergeCell ref="C25:J25"/>
    <mergeCell ref="C31:J31"/>
    <mergeCell ref="C34:J34"/>
    <mergeCell ref="B41:J41"/>
    <mergeCell ref="B42:J42"/>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zoomScalePageLayoutView="0" workbookViewId="0" topLeftCell="A1">
      <selection activeCell="A161" sqref="A161:D161"/>
    </sheetView>
  </sheetViews>
  <sheetFormatPr defaultColWidth="9.140625" defaultRowHeight="12.75"/>
  <cols>
    <col min="1" max="1" width="6.28125" style="5" customWidth="1"/>
    <col min="2" max="2" width="40.57421875" style="5" customWidth="1"/>
    <col min="3" max="3" width="7.8515625" style="132" customWidth="1"/>
    <col min="4" max="4" width="35.57421875" style="5" customWidth="1"/>
    <col min="5" max="16384" width="9.140625" style="5" customWidth="1"/>
  </cols>
  <sheetData>
    <row r="1" spans="1:4" s="56" customFormat="1" ht="15">
      <c r="A1" s="166" t="s">
        <v>483</v>
      </c>
      <c r="B1" s="166"/>
      <c r="C1" s="166"/>
      <c r="D1" s="166"/>
    </row>
    <row r="2" spans="1:4" ht="13.5" customHeight="1" thickBot="1">
      <c r="A2" s="164" t="s">
        <v>1047</v>
      </c>
      <c r="B2" s="164"/>
      <c r="C2" s="164"/>
      <c r="D2" s="164"/>
    </row>
    <row r="3" spans="1:4" s="6" customFormat="1" ht="12.75" thickTop="1">
      <c r="A3" s="133" t="s">
        <v>329</v>
      </c>
      <c r="B3" s="133" t="s">
        <v>1048</v>
      </c>
      <c r="C3" s="134" t="s">
        <v>1049</v>
      </c>
      <c r="D3" s="133" t="s">
        <v>1050</v>
      </c>
    </row>
    <row r="4" spans="1:4" s="6" customFormat="1" ht="12">
      <c r="A4" s="135" t="s">
        <v>388</v>
      </c>
      <c r="B4" s="135" t="s">
        <v>1051</v>
      </c>
      <c r="C4" s="136">
        <v>212</v>
      </c>
      <c r="D4" s="135" t="s">
        <v>225</v>
      </c>
    </row>
    <row r="5" spans="1:4" s="6" customFormat="1" ht="12">
      <c r="A5" s="135" t="s">
        <v>389</v>
      </c>
      <c r="B5" s="135" t="s">
        <v>1052</v>
      </c>
      <c r="C5" s="136">
        <v>2140904</v>
      </c>
      <c r="D5" s="135" t="s">
        <v>1053</v>
      </c>
    </row>
    <row r="6" spans="1:4" s="6" customFormat="1" ht="12">
      <c r="A6" s="135" t="s">
        <v>390</v>
      </c>
      <c r="B6" s="135" t="s">
        <v>1054</v>
      </c>
      <c r="C6" s="136">
        <v>21402</v>
      </c>
      <c r="D6" s="135" t="s">
        <v>1055</v>
      </c>
    </row>
    <row r="7" spans="1:4" s="6" customFormat="1" ht="12">
      <c r="A7" s="135" t="s">
        <v>391</v>
      </c>
      <c r="B7" s="135" t="s">
        <v>1056</v>
      </c>
      <c r="C7" s="136">
        <v>21101</v>
      </c>
      <c r="D7" s="135" t="s">
        <v>1057</v>
      </c>
    </row>
    <row r="8" spans="1:4" s="6" customFormat="1" ht="12">
      <c r="A8" s="135" t="s">
        <v>392</v>
      </c>
      <c r="B8" s="135" t="s">
        <v>1058</v>
      </c>
      <c r="C8" s="136">
        <v>21105</v>
      </c>
      <c r="D8" s="135" t="s">
        <v>1059</v>
      </c>
    </row>
    <row r="9" spans="1:4" s="6" customFormat="1" ht="12">
      <c r="A9" s="135" t="s">
        <v>393</v>
      </c>
      <c r="B9" s="135" t="s">
        <v>1060</v>
      </c>
      <c r="C9" s="136">
        <v>21108</v>
      </c>
      <c r="D9" s="135" t="s">
        <v>1061</v>
      </c>
    </row>
    <row r="10" spans="1:4" s="6" customFormat="1" ht="12">
      <c r="A10" s="135" t="s">
        <v>394</v>
      </c>
      <c r="B10" s="135" t="s">
        <v>1062</v>
      </c>
      <c r="C10" s="136">
        <v>21121</v>
      </c>
      <c r="D10" s="135" t="s">
        <v>1063</v>
      </c>
    </row>
    <row r="11" spans="1:4" s="6" customFormat="1" ht="12">
      <c r="A11" s="135" t="s">
        <v>395</v>
      </c>
      <c r="B11" s="135" t="s">
        <v>1064</v>
      </c>
      <c r="C11" s="136">
        <v>21121</v>
      </c>
      <c r="D11" s="135" t="s">
        <v>1063</v>
      </c>
    </row>
    <row r="12" spans="1:4" s="6" customFormat="1" ht="12.75" customHeight="1">
      <c r="A12" s="135" t="s">
        <v>396</v>
      </c>
      <c r="B12" s="135" t="s">
        <v>1065</v>
      </c>
      <c r="C12" s="136">
        <v>21107</v>
      </c>
      <c r="D12" s="135" t="s">
        <v>1066</v>
      </c>
    </row>
    <row r="13" spans="1:4" s="6" customFormat="1" ht="12">
      <c r="A13" s="135" t="s">
        <v>398</v>
      </c>
      <c r="B13" s="135" t="s">
        <v>1067</v>
      </c>
      <c r="C13" s="136">
        <v>21109</v>
      </c>
      <c r="D13" s="135" t="s">
        <v>1068</v>
      </c>
    </row>
    <row r="14" spans="1:4" s="6" customFormat="1" ht="12">
      <c r="A14" s="135" t="s">
        <v>399</v>
      </c>
      <c r="B14" s="135" t="s">
        <v>1069</v>
      </c>
      <c r="C14" s="136">
        <v>22101</v>
      </c>
      <c r="D14" s="135" t="s">
        <v>1070</v>
      </c>
    </row>
    <row r="15" spans="1:4" s="6" customFormat="1" ht="12">
      <c r="A15" s="135" t="s">
        <v>400</v>
      </c>
      <c r="B15" s="135" t="s">
        <v>1071</v>
      </c>
      <c r="C15" s="136">
        <v>22101</v>
      </c>
      <c r="D15" s="135" t="s">
        <v>1070</v>
      </c>
    </row>
    <row r="16" spans="1:4" s="6" customFormat="1" ht="12">
      <c r="A16" s="135" t="s">
        <v>401</v>
      </c>
      <c r="B16" s="135" t="s">
        <v>1072</v>
      </c>
      <c r="C16" s="136">
        <v>22101</v>
      </c>
      <c r="D16" s="135" t="s">
        <v>1070</v>
      </c>
    </row>
    <row r="17" spans="1:4" s="6" customFormat="1" ht="12">
      <c r="A17" s="135" t="s">
        <v>402</v>
      </c>
      <c r="B17" s="135" t="s">
        <v>1073</v>
      </c>
      <c r="C17" s="136">
        <v>22101</v>
      </c>
      <c r="D17" s="135" t="s">
        <v>1070</v>
      </c>
    </row>
    <row r="18" spans="1:4" s="6" customFormat="1" ht="12">
      <c r="A18" s="135" t="s">
        <v>403</v>
      </c>
      <c r="B18" s="135" t="s">
        <v>1074</v>
      </c>
      <c r="C18" s="136">
        <v>22104</v>
      </c>
      <c r="D18" s="135" t="s">
        <v>1075</v>
      </c>
    </row>
    <row r="19" spans="1:4" s="6" customFormat="1" ht="12">
      <c r="A19" s="135" t="s">
        <v>404</v>
      </c>
      <c r="B19" s="135" t="s">
        <v>1076</v>
      </c>
      <c r="C19" s="136">
        <v>22104</v>
      </c>
      <c r="D19" s="135" t="s">
        <v>1075</v>
      </c>
    </row>
    <row r="20" spans="1:4" s="6" customFormat="1" ht="12">
      <c r="A20" s="135" t="s">
        <v>405</v>
      </c>
      <c r="B20" s="135" t="s">
        <v>1077</v>
      </c>
      <c r="C20" s="136">
        <v>22104</v>
      </c>
      <c r="D20" s="135" t="s">
        <v>1075</v>
      </c>
    </row>
    <row r="21" spans="1:4" s="6" customFormat="1" ht="12">
      <c r="A21" s="135" t="s">
        <v>406</v>
      </c>
      <c r="B21" s="135" t="s">
        <v>1078</v>
      </c>
      <c r="C21" s="136">
        <v>22104</v>
      </c>
      <c r="D21" s="135" t="s">
        <v>1075</v>
      </c>
    </row>
    <row r="22" spans="1:4" s="6" customFormat="1" ht="12">
      <c r="A22" s="135" t="s">
        <v>408</v>
      </c>
      <c r="B22" s="135" t="s">
        <v>1079</v>
      </c>
      <c r="C22" s="136">
        <v>2210503</v>
      </c>
      <c r="D22" s="135" t="s">
        <v>1080</v>
      </c>
    </row>
    <row r="23" spans="1:4" s="6" customFormat="1" ht="12">
      <c r="A23" s="135" t="s">
        <v>409</v>
      </c>
      <c r="B23" s="135" t="s">
        <v>1081</v>
      </c>
      <c r="C23" s="136">
        <v>22105</v>
      </c>
      <c r="D23" s="135" t="s">
        <v>1082</v>
      </c>
    </row>
    <row r="24" spans="1:4" s="6" customFormat="1" ht="12">
      <c r="A24" s="135" t="s">
        <v>410</v>
      </c>
      <c r="B24" s="135" t="s">
        <v>1083</v>
      </c>
      <c r="C24" s="136">
        <v>22209</v>
      </c>
      <c r="D24" s="135" t="s">
        <v>1084</v>
      </c>
    </row>
    <row r="25" spans="1:4" s="6" customFormat="1" ht="12">
      <c r="A25" s="135" t="s">
        <v>411</v>
      </c>
      <c r="B25" s="135" t="s">
        <v>1085</v>
      </c>
      <c r="C25" s="136">
        <v>22206</v>
      </c>
      <c r="D25" s="135" t="s">
        <v>273</v>
      </c>
    </row>
    <row r="26" spans="1:4" s="6" customFormat="1" ht="12">
      <c r="A26" s="135" t="s">
        <v>412</v>
      </c>
      <c r="B26" s="135" t="s">
        <v>1086</v>
      </c>
      <c r="C26" s="136">
        <v>22301</v>
      </c>
      <c r="D26" s="135" t="s">
        <v>1087</v>
      </c>
    </row>
    <row r="27" spans="1:4" s="6" customFormat="1" ht="12">
      <c r="A27" s="135" t="s">
        <v>413</v>
      </c>
      <c r="B27" s="135" t="s">
        <v>1088</v>
      </c>
      <c r="C27" s="136">
        <v>22303</v>
      </c>
      <c r="D27" s="135" t="s">
        <v>1089</v>
      </c>
    </row>
    <row r="28" spans="1:4" s="6" customFormat="1" ht="12">
      <c r="A28" s="135" t="s">
        <v>414</v>
      </c>
      <c r="B28" s="135" t="s">
        <v>274</v>
      </c>
      <c r="C28" s="136">
        <v>171</v>
      </c>
      <c r="D28" s="135" t="s">
        <v>274</v>
      </c>
    </row>
    <row r="29" spans="1:4" s="6" customFormat="1" ht="12">
      <c r="A29" s="135" t="s">
        <v>415</v>
      </c>
      <c r="B29" s="135" t="s">
        <v>1090</v>
      </c>
      <c r="C29" s="136">
        <v>23103</v>
      </c>
      <c r="D29" s="135" t="s">
        <v>1091</v>
      </c>
    </row>
    <row r="30" spans="1:4" s="6" customFormat="1" ht="12">
      <c r="A30" s="135" t="s">
        <v>416</v>
      </c>
      <c r="B30" s="135" t="s">
        <v>1092</v>
      </c>
      <c r="C30" s="136">
        <v>233</v>
      </c>
      <c r="D30" s="135" t="s">
        <v>1093</v>
      </c>
    </row>
    <row r="31" spans="1:4" s="6" customFormat="1" ht="12">
      <c r="A31" s="135" t="s">
        <v>417</v>
      </c>
      <c r="B31" s="135" t="s">
        <v>1094</v>
      </c>
      <c r="C31" s="136">
        <v>234</v>
      </c>
      <c r="D31" s="135" t="s">
        <v>1095</v>
      </c>
    </row>
    <row r="32" spans="1:4" s="6" customFormat="1" ht="12">
      <c r="A32" s="135" t="s">
        <v>419</v>
      </c>
      <c r="B32" s="135" t="s">
        <v>1096</v>
      </c>
      <c r="C32" s="136">
        <v>1110215</v>
      </c>
      <c r="D32" s="135" t="s">
        <v>1097</v>
      </c>
    </row>
    <row r="33" spans="1:4" s="6" customFormat="1" ht="12">
      <c r="A33" s="135" t="s">
        <v>421</v>
      </c>
      <c r="B33" s="135" t="s">
        <v>1098</v>
      </c>
      <c r="C33" s="136">
        <v>11101</v>
      </c>
      <c r="D33" s="135" t="s">
        <v>1098</v>
      </c>
    </row>
    <row r="34" spans="1:4" s="6" customFormat="1" ht="12">
      <c r="A34" s="135" t="s">
        <v>422</v>
      </c>
      <c r="B34" s="135" t="s">
        <v>1099</v>
      </c>
      <c r="C34" s="136">
        <v>11102</v>
      </c>
      <c r="D34" s="135" t="s">
        <v>1100</v>
      </c>
    </row>
    <row r="35" spans="1:4" s="6" customFormat="1" ht="12">
      <c r="A35" s="135" t="s">
        <v>423</v>
      </c>
      <c r="B35" s="135" t="s">
        <v>1101</v>
      </c>
      <c r="C35" s="136">
        <v>11304</v>
      </c>
      <c r="D35" s="135" t="s">
        <v>1102</v>
      </c>
    </row>
    <row r="36" spans="1:4" s="6" customFormat="1" ht="12">
      <c r="A36" s="135" t="s">
        <v>424</v>
      </c>
      <c r="B36" s="135" t="s">
        <v>1103</v>
      </c>
      <c r="C36" s="136">
        <v>1130215</v>
      </c>
      <c r="D36" s="135" t="s">
        <v>1103</v>
      </c>
    </row>
    <row r="37" spans="1:4" s="6" customFormat="1" ht="12">
      <c r="A37" s="135" t="s">
        <v>425</v>
      </c>
      <c r="B37" s="135" t="s">
        <v>1104</v>
      </c>
      <c r="C37" s="136">
        <v>1130217</v>
      </c>
      <c r="D37" s="135" t="s">
        <v>1104</v>
      </c>
    </row>
    <row r="38" spans="1:4" s="6" customFormat="1" ht="12">
      <c r="A38" s="135" t="s">
        <v>426</v>
      </c>
      <c r="B38" s="135" t="s">
        <v>1105</v>
      </c>
      <c r="C38" s="136">
        <v>11302</v>
      </c>
      <c r="D38" s="135" t="s">
        <v>1106</v>
      </c>
    </row>
    <row r="39" spans="1:4" s="6" customFormat="1" ht="12">
      <c r="A39" s="135" t="s">
        <v>427</v>
      </c>
      <c r="B39" s="135" t="s">
        <v>1107</v>
      </c>
      <c r="C39" s="136">
        <v>24101</v>
      </c>
      <c r="D39" s="135" t="s">
        <v>1108</v>
      </c>
    </row>
    <row r="40" spans="1:4" s="6" customFormat="1" ht="12">
      <c r="A40" s="135" t="s">
        <v>428</v>
      </c>
      <c r="B40" s="135" t="s">
        <v>1109</v>
      </c>
      <c r="C40" s="136">
        <v>24202</v>
      </c>
      <c r="D40" s="135" t="s">
        <v>1110</v>
      </c>
    </row>
    <row r="41" spans="1:4" s="6" customFormat="1" ht="12">
      <c r="A41" s="135" t="s">
        <v>430</v>
      </c>
      <c r="B41" s="135" t="s">
        <v>1111</v>
      </c>
      <c r="C41" s="136">
        <v>262</v>
      </c>
      <c r="D41" s="135" t="s">
        <v>1112</v>
      </c>
    </row>
    <row r="42" spans="1:4" s="6" customFormat="1" ht="12">
      <c r="A42" s="135" t="s">
        <v>431</v>
      </c>
      <c r="B42" s="135" t="s">
        <v>1113</v>
      </c>
      <c r="C42" s="136">
        <v>24203</v>
      </c>
      <c r="D42" s="135" t="s">
        <v>1114</v>
      </c>
    </row>
    <row r="43" spans="1:4" s="6" customFormat="1" ht="12">
      <c r="A43" s="135" t="s">
        <v>432</v>
      </c>
      <c r="B43" s="135" t="s">
        <v>1115</v>
      </c>
      <c r="C43" s="136">
        <v>24102</v>
      </c>
      <c r="D43" s="135" t="s">
        <v>1116</v>
      </c>
    </row>
    <row r="44" spans="1:4" s="6" customFormat="1" ht="12">
      <c r="A44" s="135" t="s">
        <v>433</v>
      </c>
      <c r="B44" s="135" t="s">
        <v>1117</v>
      </c>
      <c r="C44" s="136">
        <v>26301</v>
      </c>
      <c r="D44" s="135" t="s">
        <v>1117</v>
      </c>
    </row>
    <row r="45" spans="1:4" s="6" customFormat="1" ht="12">
      <c r="A45" s="135" t="s">
        <v>434</v>
      </c>
      <c r="B45" s="135" t="s">
        <v>1118</v>
      </c>
      <c r="C45" s="136">
        <v>26303</v>
      </c>
      <c r="D45" s="135" t="s">
        <v>1118</v>
      </c>
    </row>
    <row r="46" spans="1:4" s="6" customFormat="1" ht="12">
      <c r="A46" s="135" t="s">
        <v>435</v>
      </c>
      <c r="B46" s="135" t="s">
        <v>1119</v>
      </c>
      <c r="C46" s="136">
        <v>264</v>
      </c>
      <c r="D46" s="135" t="s">
        <v>1119</v>
      </c>
    </row>
    <row r="47" spans="1:4" s="6" customFormat="1" ht="12">
      <c r="A47" s="135" t="s">
        <v>436</v>
      </c>
      <c r="B47" s="135" t="s">
        <v>1120</v>
      </c>
      <c r="C47" s="136">
        <v>253</v>
      </c>
      <c r="D47" s="135" t="s">
        <v>1121</v>
      </c>
    </row>
    <row r="48" spans="1:4" s="6" customFormat="1" ht="12">
      <c r="A48" s="135" t="s">
        <v>437</v>
      </c>
      <c r="B48" s="135" t="s">
        <v>1122</v>
      </c>
      <c r="C48" s="136">
        <v>255</v>
      </c>
      <c r="D48" s="135" t="s">
        <v>1123</v>
      </c>
    </row>
    <row r="49" spans="1:4" s="6" customFormat="1" ht="12">
      <c r="A49" s="135" t="s">
        <v>439</v>
      </c>
      <c r="B49" s="135" t="s">
        <v>1124</v>
      </c>
      <c r="C49" s="136">
        <v>232</v>
      </c>
      <c r="D49" s="135" t="s">
        <v>272</v>
      </c>
    </row>
    <row r="50" spans="1:4" s="6" customFormat="1" ht="12">
      <c r="A50" s="135" t="s">
        <v>440</v>
      </c>
      <c r="B50" s="135" t="s">
        <v>1125</v>
      </c>
      <c r="C50" s="136">
        <v>2890102</v>
      </c>
      <c r="D50" s="135" t="s">
        <v>1126</v>
      </c>
    </row>
    <row r="51" spans="1:4" s="6" customFormat="1" ht="12">
      <c r="A51" s="135" t="s">
        <v>441</v>
      </c>
      <c r="B51" s="135" t="s">
        <v>1127</v>
      </c>
      <c r="C51" s="136">
        <v>2890158</v>
      </c>
      <c r="D51" s="135" t="s">
        <v>1127</v>
      </c>
    </row>
    <row r="52" spans="1:4" s="6" customFormat="1" ht="12">
      <c r="A52" s="135" t="s">
        <v>442</v>
      </c>
      <c r="B52" s="135" t="s">
        <v>1128</v>
      </c>
      <c r="C52" s="136">
        <v>27</v>
      </c>
      <c r="D52" s="135" t="s">
        <v>1129</v>
      </c>
    </row>
    <row r="53" spans="1:4" s="6" customFormat="1" ht="12">
      <c r="A53" s="135" t="s">
        <v>443</v>
      </c>
      <c r="B53" s="135" t="s">
        <v>1130</v>
      </c>
      <c r="C53" s="136">
        <v>2840104</v>
      </c>
      <c r="D53" s="135" t="s">
        <v>1131</v>
      </c>
    </row>
    <row r="54" spans="1:4" s="6" customFormat="1" ht="12">
      <c r="A54" s="135" t="s">
        <v>444</v>
      </c>
      <c r="B54" s="135" t="s">
        <v>1132</v>
      </c>
      <c r="C54" s="136">
        <v>28501</v>
      </c>
      <c r="D54" s="135" t="s">
        <v>1133</v>
      </c>
    </row>
    <row r="55" spans="1:4" s="6" customFormat="1" ht="12">
      <c r="A55" s="135"/>
      <c r="B55" s="135"/>
      <c r="C55" s="136"/>
      <c r="D55" s="135"/>
    </row>
    <row r="56" spans="1:4" s="6" customFormat="1" ht="15">
      <c r="A56" s="166" t="s">
        <v>489</v>
      </c>
      <c r="B56" s="166"/>
      <c r="C56" s="166"/>
      <c r="D56" s="166"/>
    </row>
    <row r="57" spans="1:4" s="6" customFormat="1" ht="15.75" thickBot="1">
      <c r="A57" s="164" t="s">
        <v>1047</v>
      </c>
      <c r="B57" s="164"/>
      <c r="C57" s="164"/>
      <c r="D57" s="164"/>
    </row>
    <row r="58" spans="1:4" s="6" customFormat="1" ht="12.75" thickTop="1">
      <c r="A58" s="133" t="s">
        <v>329</v>
      </c>
      <c r="B58" s="133" t="s">
        <v>1048</v>
      </c>
      <c r="C58" s="134" t="s">
        <v>1049</v>
      </c>
      <c r="D58" s="133" t="s">
        <v>1050</v>
      </c>
    </row>
    <row r="59" spans="1:4" s="6" customFormat="1" ht="12">
      <c r="A59" s="135" t="s">
        <v>445</v>
      </c>
      <c r="B59" s="135" t="s">
        <v>1134</v>
      </c>
      <c r="C59" s="136">
        <v>2890172</v>
      </c>
      <c r="D59" s="135" t="s">
        <v>1135</v>
      </c>
    </row>
    <row r="60" spans="1:4" s="6" customFormat="1" ht="12">
      <c r="A60" s="135" t="s">
        <v>446</v>
      </c>
      <c r="B60" s="135" t="s">
        <v>1136</v>
      </c>
      <c r="C60" s="136">
        <v>2890156</v>
      </c>
      <c r="D60" s="135" t="s">
        <v>1137</v>
      </c>
    </row>
    <row r="61" spans="1:4" s="6" customFormat="1" ht="12">
      <c r="A61" s="135" t="s">
        <v>447</v>
      </c>
      <c r="B61" s="135" t="s">
        <v>1138</v>
      </c>
      <c r="C61" s="136">
        <v>282</v>
      </c>
      <c r="D61" s="135" t="s">
        <v>1139</v>
      </c>
    </row>
    <row r="62" spans="1:4" s="6" customFormat="1" ht="12">
      <c r="A62" s="135" t="s">
        <v>450</v>
      </c>
      <c r="B62" s="135" t="s">
        <v>1140</v>
      </c>
      <c r="C62" s="136">
        <v>2840101</v>
      </c>
      <c r="D62" s="135" t="s">
        <v>1141</v>
      </c>
    </row>
    <row r="63" spans="1:4" s="6" customFormat="1" ht="12">
      <c r="A63" s="135" t="s">
        <v>458</v>
      </c>
      <c r="B63" s="135" t="s">
        <v>1142</v>
      </c>
      <c r="C63" s="136">
        <v>2601</v>
      </c>
      <c r="D63" s="135" t="s">
        <v>1143</v>
      </c>
    </row>
    <row r="64" spans="1:4" s="6" customFormat="1" ht="12">
      <c r="A64" s="135" t="s">
        <v>459</v>
      </c>
      <c r="B64" s="135" t="s">
        <v>1144</v>
      </c>
      <c r="C64" s="136">
        <v>26102</v>
      </c>
      <c r="D64" s="135" t="s">
        <v>1145</v>
      </c>
    </row>
    <row r="65" spans="1:4" s="6" customFormat="1" ht="12">
      <c r="A65" s="135" t="s">
        <v>460</v>
      </c>
      <c r="B65" s="135" t="s">
        <v>1146</v>
      </c>
      <c r="C65" s="136">
        <v>26104</v>
      </c>
      <c r="D65" s="135" t="s">
        <v>1147</v>
      </c>
    </row>
    <row r="66" spans="1:4" s="6" customFormat="1" ht="12">
      <c r="A66" s="135" t="s">
        <v>1148</v>
      </c>
      <c r="B66" s="135" t="s">
        <v>1149</v>
      </c>
      <c r="C66" s="136">
        <v>57302</v>
      </c>
      <c r="D66" s="135" t="s">
        <v>1150</v>
      </c>
    </row>
    <row r="67" spans="1:4" s="6" customFormat="1" ht="12">
      <c r="A67" s="135" t="s">
        <v>520</v>
      </c>
      <c r="B67" s="135" t="s">
        <v>1151</v>
      </c>
      <c r="C67" s="136">
        <v>54</v>
      </c>
      <c r="D67" s="135" t="s">
        <v>1152</v>
      </c>
    </row>
    <row r="68" spans="1:4" s="6" customFormat="1" ht="12">
      <c r="A68" s="135" t="s">
        <v>521</v>
      </c>
      <c r="B68" s="135" t="s">
        <v>1153</v>
      </c>
      <c r="C68" s="136">
        <v>55</v>
      </c>
      <c r="D68" s="135" t="s">
        <v>1154</v>
      </c>
    </row>
    <row r="69" spans="1:4" s="6" customFormat="1" ht="12">
      <c r="A69" s="135" t="s">
        <v>524</v>
      </c>
      <c r="B69" s="135" t="s">
        <v>1155</v>
      </c>
      <c r="C69" s="136">
        <v>123</v>
      </c>
      <c r="D69" s="135" t="s">
        <v>1155</v>
      </c>
    </row>
    <row r="70" spans="1:4" s="6" customFormat="1" ht="12">
      <c r="A70" s="135" t="s">
        <v>525</v>
      </c>
      <c r="B70" s="135" t="s">
        <v>1156</v>
      </c>
      <c r="C70" s="136">
        <v>3820306</v>
      </c>
      <c r="D70" s="135" t="s">
        <v>1157</v>
      </c>
    </row>
    <row r="71" spans="1:4" s="6" customFormat="1" ht="12">
      <c r="A71" s="135" t="s">
        <v>526</v>
      </c>
      <c r="B71" s="135" t="s">
        <v>1158</v>
      </c>
      <c r="C71" s="136">
        <v>126901</v>
      </c>
      <c r="D71" s="135" t="s">
        <v>1159</v>
      </c>
    </row>
    <row r="72" spans="1:4" s="6" customFormat="1" ht="12">
      <c r="A72" s="135" t="s">
        <v>527</v>
      </c>
      <c r="B72" s="135" t="s">
        <v>1160</v>
      </c>
      <c r="C72" s="136">
        <v>3820312</v>
      </c>
      <c r="D72" s="135" t="s">
        <v>1161</v>
      </c>
    </row>
    <row r="73" spans="1:4" s="6" customFormat="1" ht="12">
      <c r="A73" s="135" t="s">
        <v>528</v>
      </c>
      <c r="B73" s="135" t="s">
        <v>1162</v>
      </c>
      <c r="C73" s="136">
        <v>3820312</v>
      </c>
      <c r="D73" s="135" t="s">
        <v>1161</v>
      </c>
    </row>
    <row r="74" spans="1:4" s="6" customFormat="1" ht="12">
      <c r="A74" s="135" t="s">
        <v>530</v>
      </c>
      <c r="B74" s="135" t="s">
        <v>1163</v>
      </c>
      <c r="C74" s="136">
        <v>1214</v>
      </c>
      <c r="D74" s="135" t="s">
        <v>94</v>
      </c>
    </row>
    <row r="75" spans="1:4" s="6" customFormat="1" ht="12.75" customHeight="1">
      <c r="A75" s="135" t="s">
        <v>531</v>
      </c>
      <c r="B75" s="135" t="s">
        <v>1164</v>
      </c>
      <c r="C75" s="136">
        <v>121203</v>
      </c>
      <c r="D75" s="135" t="s">
        <v>1165</v>
      </c>
    </row>
    <row r="76" spans="1:4" s="6" customFormat="1" ht="12">
      <c r="A76" s="135" t="s">
        <v>532</v>
      </c>
      <c r="B76" s="135" t="s">
        <v>1166</v>
      </c>
      <c r="C76" s="136">
        <v>1213</v>
      </c>
      <c r="D76" s="135" t="s">
        <v>1167</v>
      </c>
    </row>
    <row r="77" spans="1:4" s="6" customFormat="1" ht="12">
      <c r="A77" s="135" t="s">
        <v>533</v>
      </c>
      <c r="B77" s="135" t="s">
        <v>1168</v>
      </c>
      <c r="C77" s="136">
        <v>121201</v>
      </c>
      <c r="D77" s="135" t="s">
        <v>1169</v>
      </c>
    </row>
    <row r="78" spans="1:4" s="6" customFormat="1" ht="12">
      <c r="A78" s="135" t="s">
        <v>534</v>
      </c>
      <c r="B78" s="135" t="s">
        <v>1170</v>
      </c>
      <c r="C78" s="136">
        <v>121201</v>
      </c>
      <c r="D78" s="135" t="s">
        <v>1169</v>
      </c>
    </row>
    <row r="79" spans="1:4" s="6" customFormat="1" ht="12">
      <c r="A79" s="135" t="s">
        <v>535</v>
      </c>
      <c r="B79" s="135" t="s">
        <v>1171</v>
      </c>
      <c r="C79" s="136">
        <v>121202</v>
      </c>
      <c r="D79" s="135" t="s">
        <v>1172</v>
      </c>
    </row>
    <row r="80" spans="1:4" s="6" customFormat="1" ht="12">
      <c r="A80" s="135" t="s">
        <v>537</v>
      </c>
      <c r="B80" s="135" t="s">
        <v>1173</v>
      </c>
      <c r="C80" s="136">
        <v>1215</v>
      </c>
      <c r="D80" s="135" t="s">
        <v>1174</v>
      </c>
    </row>
    <row r="81" spans="1:4" s="6" customFormat="1" ht="12">
      <c r="A81" s="135" t="s">
        <v>539</v>
      </c>
      <c r="B81" s="135" t="s">
        <v>1175</v>
      </c>
      <c r="C81" s="136">
        <v>124103</v>
      </c>
      <c r="D81" s="135" t="s">
        <v>1176</v>
      </c>
    </row>
    <row r="82" spans="1:4" s="6" customFormat="1" ht="12">
      <c r="A82" s="135" t="s">
        <v>540</v>
      </c>
      <c r="B82" s="135" t="s">
        <v>1177</v>
      </c>
      <c r="C82" s="136">
        <v>124102</v>
      </c>
      <c r="D82" s="135" t="s">
        <v>1178</v>
      </c>
    </row>
    <row r="83" spans="1:4" s="6" customFormat="1" ht="12">
      <c r="A83" s="135" t="s">
        <v>541</v>
      </c>
      <c r="B83" s="135" t="s">
        <v>1179</v>
      </c>
      <c r="C83" s="136">
        <v>12410139</v>
      </c>
      <c r="D83" s="135" t="s">
        <v>1180</v>
      </c>
    </row>
    <row r="84" spans="1:4" s="6" customFormat="1" ht="12.75" customHeight="1">
      <c r="A84" s="135" t="s">
        <v>542</v>
      </c>
      <c r="B84" s="135" t="s">
        <v>1181</v>
      </c>
      <c r="C84" s="136">
        <v>12410105</v>
      </c>
      <c r="D84" s="135" t="s">
        <v>1182</v>
      </c>
    </row>
    <row r="85" spans="1:4" s="6" customFormat="1" ht="12">
      <c r="A85" s="135" t="s">
        <v>543</v>
      </c>
      <c r="B85" s="135" t="s">
        <v>1183</v>
      </c>
      <c r="C85" s="136">
        <v>124301</v>
      </c>
      <c r="D85" s="135" t="s">
        <v>1184</v>
      </c>
    </row>
    <row r="86" spans="1:4" s="6" customFormat="1" ht="12">
      <c r="A86" s="135" t="s">
        <v>544</v>
      </c>
      <c r="B86" s="135" t="s">
        <v>1185</v>
      </c>
      <c r="C86" s="136">
        <v>1244</v>
      </c>
      <c r="D86" s="135" t="s">
        <v>1186</v>
      </c>
    </row>
    <row r="87" spans="1:4" s="6" customFormat="1" ht="12">
      <c r="A87" s="135" t="s">
        <v>545</v>
      </c>
      <c r="B87" s="135" t="s">
        <v>1187</v>
      </c>
      <c r="C87" s="136">
        <v>1244</v>
      </c>
      <c r="D87" s="135" t="s">
        <v>1186</v>
      </c>
    </row>
    <row r="88" spans="1:4" s="6" customFormat="1" ht="12">
      <c r="A88" s="135" t="s">
        <v>546</v>
      </c>
      <c r="B88" s="135" t="s">
        <v>1188</v>
      </c>
      <c r="C88" s="136">
        <v>1245</v>
      </c>
      <c r="D88" s="135" t="s">
        <v>1189</v>
      </c>
    </row>
    <row r="89" spans="1:4" s="6" customFormat="1" ht="12">
      <c r="A89" s="135" t="s">
        <v>547</v>
      </c>
      <c r="B89" s="135" t="s">
        <v>1190</v>
      </c>
      <c r="C89" s="136">
        <v>1596</v>
      </c>
      <c r="D89" s="135" t="s">
        <v>1191</v>
      </c>
    </row>
    <row r="90" spans="1:4" s="6" customFormat="1" ht="12">
      <c r="A90" s="135" t="s">
        <v>549</v>
      </c>
      <c r="B90" s="135" t="s">
        <v>1192</v>
      </c>
      <c r="C90" s="136">
        <v>1261</v>
      </c>
      <c r="D90" s="135" t="s">
        <v>1193</v>
      </c>
    </row>
    <row r="91" spans="1:4" s="6" customFormat="1" ht="12">
      <c r="A91" s="135" t="s">
        <v>550</v>
      </c>
      <c r="B91" s="135" t="s">
        <v>1194</v>
      </c>
      <c r="C91" s="136">
        <v>1264</v>
      </c>
      <c r="D91" s="135" t="s">
        <v>1195</v>
      </c>
    </row>
    <row r="92" spans="1:4" s="6" customFormat="1" ht="12">
      <c r="A92" s="135" t="s">
        <v>552</v>
      </c>
      <c r="B92" s="135" t="s">
        <v>1196</v>
      </c>
      <c r="C92" s="136">
        <v>1261</v>
      </c>
      <c r="D92" s="135" t="s">
        <v>1193</v>
      </c>
    </row>
    <row r="93" spans="1:4" s="6" customFormat="1" ht="12.75" customHeight="1">
      <c r="A93" s="135" t="s">
        <v>553</v>
      </c>
      <c r="B93" s="135" t="s">
        <v>1197</v>
      </c>
      <c r="C93" s="136">
        <v>621</v>
      </c>
      <c r="D93" s="135" t="s">
        <v>1198</v>
      </c>
    </row>
    <row r="94" spans="1:4" s="6" customFormat="1" ht="12.75" customHeight="1">
      <c r="A94" s="135" t="s">
        <v>554</v>
      </c>
      <c r="B94" s="135" t="s">
        <v>1199</v>
      </c>
      <c r="C94" s="136">
        <v>1132</v>
      </c>
      <c r="D94" s="135" t="s">
        <v>1200</v>
      </c>
    </row>
    <row r="95" spans="1:4" s="6" customFormat="1" ht="24">
      <c r="A95" s="135" t="s">
        <v>557</v>
      </c>
      <c r="B95" s="135" t="s">
        <v>1201</v>
      </c>
      <c r="C95" s="136">
        <v>1266</v>
      </c>
      <c r="D95" s="135" t="s">
        <v>1202</v>
      </c>
    </row>
    <row r="96" spans="1:4" s="6" customFormat="1" ht="12">
      <c r="A96" s="135" t="s">
        <v>559</v>
      </c>
      <c r="B96" s="135" t="s">
        <v>1203</v>
      </c>
      <c r="C96" s="136">
        <v>6710402</v>
      </c>
      <c r="D96" s="135" t="s">
        <v>1204</v>
      </c>
    </row>
    <row r="97" spans="1:4" s="6" customFormat="1" ht="12">
      <c r="A97" s="135" t="s">
        <v>561</v>
      </c>
      <c r="B97" s="135" t="s">
        <v>1205</v>
      </c>
      <c r="C97" s="136">
        <v>91501</v>
      </c>
      <c r="D97" s="135" t="s">
        <v>1206</v>
      </c>
    </row>
    <row r="98" spans="1:4" s="6" customFormat="1" ht="12">
      <c r="A98" s="135" t="s">
        <v>335</v>
      </c>
      <c r="B98" s="135" t="s">
        <v>1207</v>
      </c>
      <c r="C98" s="136">
        <v>3810731</v>
      </c>
      <c r="D98" s="135" t="s">
        <v>1208</v>
      </c>
    </row>
    <row r="99" spans="1:4" s="6" customFormat="1" ht="12">
      <c r="A99" s="135" t="s">
        <v>336</v>
      </c>
      <c r="B99" s="135" t="s">
        <v>1209</v>
      </c>
      <c r="C99" s="136">
        <v>3810733</v>
      </c>
      <c r="D99" s="135" t="s">
        <v>1210</v>
      </c>
    </row>
    <row r="100" spans="1:4" s="6" customFormat="1" ht="12">
      <c r="A100" s="135" t="s">
        <v>337</v>
      </c>
      <c r="B100" s="135" t="s">
        <v>1211</v>
      </c>
      <c r="C100" s="136">
        <v>3810732</v>
      </c>
      <c r="D100" s="135" t="s">
        <v>1212</v>
      </c>
    </row>
    <row r="101" spans="1:4" s="6" customFormat="1" ht="12">
      <c r="A101" s="135" t="s">
        <v>338</v>
      </c>
      <c r="B101" s="135" t="s">
        <v>1213</v>
      </c>
      <c r="C101" s="136">
        <v>3810761</v>
      </c>
      <c r="D101" s="135" t="s">
        <v>1214</v>
      </c>
    </row>
    <row r="102" spans="1:4" s="6" customFormat="1" ht="12">
      <c r="A102" s="135" t="s">
        <v>340</v>
      </c>
      <c r="B102" s="135" t="s">
        <v>1215</v>
      </c>
      <c r="C102" s="136">
        <v>3810742</v>
      </c>
      <c r="D102" s="135" t="s">
        <v>1216</v>
      </c>
    </row>
    <row r="103" spans="1:4" s="6" customFormat="1" ht="12">
      <c r="A103" s="135" t="s">
        <v>341</v>
      </c>
      <c r="B103" s="135" t="s">
        <v>1217</v>
      </c>
      <c r="C103" s="136">
        <v>3810711</v>
      </c>
      <c r="D103" s="135" t="s">
        <v>1218</v>
      </c>
    </row>
    <row r="104" spans="1:4" s="6" customFormat="1" ht="12">
      <c r="A104" s="135" t="s">
        <v>342</v>
      </c>
      <c r="B104" s="135" t="s">
        <v>1219</v>
      </c>
      <c r="C104" s="136">
        <v>3810743</v>
      </c>
      <c r="D104" s="135" t="s">
        <v>1220</v>
      </c>
    </row>
    <row r="105" spans="1:4" s="6" customFormat="1" ht="12">
      <c r="A105" s="135" t="s">
        <v>343</v>
      </c>
      <c r="B105" s="135" t="s">
        <v>1221</v>
      </c>
      <c r="C105" s="136">
        <v>381071</v>
      </c>
      <c r="D105" s="135" t="s">
        <v>1222</v>
      </c>
    </row>
    <row r="106" spans="1:4" s="6" customFormat="1" ht="12">
      <c r="A106" s="135" t="s">
        <v>344</v>
      </c>
      <c r="B106" s="135" t="s">
        <v>1223</v>
      </c>
      <c r="C106" s="136">
        <v>3810732</v>
      </c>
      <c r="D106" s="135" t="s">
        <v>1212</v>
      </c>
    </row>
    <row r="107" spans="1:4" s="6" customFormat="1" ht="12">
      <c r="A107" s="135" t="s">
        <v>345</v>
      </c>
      <c r="B107" s="135" t="s">
        <v>1224</v>
      </c>
      <c r="C107" s="136">
        <v>3810711</v>
      </c>
      <c r="D107" s="135" t="s">
        <v>1218</v>
      </c>
    </row>
    <row r="108" spans="1:4" s="6" customFormat="1" ht="12">
      <c r="A108" s="135" t="s">
        <v>346</v>
      </c>
      <c r="B108" s="135" t="s">
        <v>1225</v>
      </c>
      <c r="C108" s="136">
        <v>3810761</v>
      </c>
      <c r="D108" s="135" t="s">
        <v>1214</v>
      </c>
    </row>
    <row r="109" spans="1:4" s="6" customFormat="1" ht="15">
      <c r="A109" s="166" t="s">
        <v>489</v>
      </c>
      <c r="B109" s="166"/>
      <c r="C109" s="166"/>
      <c r="D109" s="166"/>
    </row>
    <row r="110" spans="1:4" s="6" customFormat="1" ht="15.75" thickBot="1">
      <c r="A110" s="164" t="s">
        <v>1047</v>
      </c>
      <c r="B110" s="164"/>
      <c r="C110" s="164"/>
      <c r="D110" s="164"/>
    </row>
    <row r="111" spans="1:4" s="6" customFormat="1" ht="12.75" thickTop="1">
      <c r="A111" s="133" t="s">
        <v>329</v>
      </c>
      <c r="B111" s="133" t="s">
        <v>1048</v>
      </c>
      <c r="C111" s="134" t="s">
        <v>1049</v>
      </c>
      <c r="D111" s="133" t="s">
        <v>1050</v>
      </c>
    </row>
    <row r="112" spans="1:4" s="6" customFormat="1" ht="12">
      <c r="A112" s="135" t="s">
        <v>347</v>
      </c>
      <c r="B112" s="135" t="s">
        <v>1226</v>
      </c>
      <c r="C112" s="136">
        <v>381071</v>
      </c>
      <c r="D112" s="135" t="s">
        <v>1222</v>
      </c>
    </row>
    <row r="113" spans="1:4" s="6" customFormat="1" ht="12">
      <c r="A113" s="135" t="s">
        <v>348</v>
      </c>
      <c r="B113" s="135" t="s">
        <v>1227</v>
      </c>
      <c r="C113" s="136">
        <v>3810742</v>
      </c>
      <c r="D113" s="135" t="s">
        <v>1216</v>
      </c>
    </row>
    <row r="114" spans="1:4" s="6" customFormat="1" ht="12">
      <c r="A114" s="135" t="s">
        <v>349</v>
      </c>
      <c r="B114" s="135" t="s">
        <v>1228</v>
      </c>
      <c r="C114" s="136">
        <v>3810621</v>
      </c>
      <c r="D114" s="135" t="s">
        <v>1229</v>
      </c>
    </row>
    <row r="115" spans="1:4" s="6" customFormat="1" ht="12">
      <c r="A115" s="135" t="s">
        <v>350</v>
      </c>
      <c r="B115" s="135" t="s">
        <v>1230</v>
      </c>
      <c r="C115" s="136">
        <v>3810611</v>
      </c>
      <c r="D115" s="135" t="s">
        <v>1231</v>
      </c>
    </row>
    <row r="116" spans="1:4" s="6" customFormat="1" ht="12">
      <c r="A116" s="135" t="s">
        <v>351</v>
      </c>
      <c r="B116" s="135" t="s">
        <v>1232</v>
      </c>
      <c r="C116" s="136">
        <v>3810602</v>
      </c>
      <c r="D116" s="135" t="s">
        <v>1233</v>
      </c>
    </row>
    <row r="117" spans="1:4" s="6" customFormat="1" ht="12">
      <c r="A117" s="135" t="s">
        <v>352</v>
      </c>
      <c r="B117" s="135" t="s">
        <v>1234</v>
      </c>
      <c r="C117" s="136">
        <v>3810623</v>
      </c>
      <c r="D117" s="135" t="s">
        <v>1235</v>
      </c>
    </row>
    <row r="118" spans="1:4" s="6" customFormat="1" ht="12">
      <c r="A118" s="135" t="s">
        <v>353</v>
      </c>
      <c r="B118" s="135" t="s">
        <v>1236</v>
      </c>
      <c r="C118" s="136">
        <v>3810622</v>
      </c>
      <c r="D118" s="135" t="s">
        <v>1237</v>
      </c>
    </row>
    <row r="119" spans="1:4" s="6" customFormat="1" ht="12">
      <c r="A119" s="135" t="s">
        <v>354</v>
      </c>
      <c r="B119" s="135" t="s">
        <v>1238</v>
      </c>
      <c r="C119" s="136">
        <v>3810641</v>
      </c>
      <c r="D119" s="135" t="s">
        <v>1239</v>
      </c>
    </row>
    <row r="120" spans="1:4" s="6" customFormat="1" ht="12">
      <c r="A120" s="135" t="s">
        <v>355</v>
      </c>
      <c r="B120" s="135" t="s">
        <v>1240</v>
      </c>
      <c r="C120" s="136">
        <v>3810821</v>
      </c>
      <c r="D120" s="135" t="s">
        <v>1241</v>
      </c>
    </row>
    <row r="121" spans="1:4" s="6" customFormat="1" ht="12">
      <c r="A121" s="135" t="s">
        <v>356</v>
      </c>
      <c r="B121" s="135" t="s">
        <v>1242</v>
      </c>
      <c r="C121" s="136">
        <v>3810632</v>
      </c>
      <c r="D121" s="135" t="s">
        <v>1243</v>
      </c>
    </row>
    <row r="122" spans="1:4" s="6" customFormat="1" ht="12">
      <c r="A122" s="135" t="s">
        <v>357</v>
      </c>
      <c r="B122" s="135" t="s">
        <v>1244</v>
      </c>
      <c r="C122" s="136">
        <v>3810621</v>
      </c>
      <c r="D122" s="135" t="s">
        <v>1229</v>
      </c>
    </row>
    <row r="123" spans="1:4" s="6" customFormat="1" ht="12">
      <c r="A123" s="135" t="s">
        <v>358</v>
      </c>
      <c r="B123" s="135" t="s">
        <v>1245</v>
      </c>
      <c r="C123" s="136">
        <v>3810611</v>
      </c>
      <c r="D123" s="135" t="s">
        <v>1231</v>
      </c>
    </row>
    <row r="124" spans="1:4" s="6" customFormat="1" ht="12">
      <c r="A124" s="135" t="s">
        <v>359</v>
      </c>
      <c r="B124" s="135" t="s">
        <v>1246</v>
      </c>
      <c r="C124" s="136">
        <v>3810602</v>
      </c>
      <c r="D124" s="135" t="s">
        <v>1233</v>
      </c>
    </row>
    <row r="125" spans="1:4" s="6" customFormat="1" ht="12">
      <c r="A125" s="135" t="s">
        <v>360</v>
      </c>
      <c r="B125" s="135" t="s">
        <v>1247</v>
      </c>
      <c r="C125" s="136">
        <v>3810623</v>
      </c>
      <c r="D125" s="135" t="s">
        <v>1235</v>
      </c>
    </row>
    <row r="126" spans="1:4" s="6" customFormat="1" ht="12">
      <c r="A126" s="135" t="s">
        <v>361</v>
      </c>
      <c r="B126" s="135" t="s">
        <v>1248</v>
      </c>
      <c r="C126" s="136">
        <v>3810632</v>
      </c>
      <c r="D126" s="135" t="s">
        <v>1243</v>
      </c>
    </row>
    <row r="127" spans="1:4" s="6" customFormat="1" ht="12">
      <c r="A127" s="135" t="s">
        <v>362</v>
      </c>
      <c r="B127" s="135" t="s">
        <v>1249</v>
      </c>
      <c r="C127" s="136">
        <v>3810641</v>
      </c>
      <c r="D127" s="135" t="s">
        <v>1239</v>
      </c>
    </row>
    <row r="128" spans="1:4" s="6" customFormat="1" ht="12">
      <c r="A128" s="135" t="s">
        <v>363</v>
      </c>
      <c r="B128" s="135" t="s">
        <v>1250</v>
      </c>
      <c r="C128" s="136">
        <v>431</v>
      </c>
      <c r="D128" s="135" t="s">
        <v>1251</v>
      </c>
    </row>
    <row r="129" spans="1:4" s="6" customFormat="1" ht="12">
      <c r="A129" s="135" t="s">
        <v>366</v>
      </c>
      <c r="B129" s="135" t="s">
        <v>1252</v>
      </c>
      <c r="C129" s="136">
        <v>432</v>
      </c>
      <c r="D129" s="135" t="s">
        <v>1253</v>
      </c>
    </row>
    <row r="130" spans="1:4" s="6" customFormat="1" ht="24">
      <c r="A130" s="135" t="s">
        <v>367</v>
      </c>
      <c r="B130" s="135" t="s">
        <v>1254</v>
      </c>
      <c r="C130" s="136">
        <v>3810652</v>
      </c>
      <c r="D130" s="135" t="s">
        <v>1255</v>
      </c>
    </row>
    <row r="131" spans="1:4" s="6" customFormat="1" ht="12">
      <c r="A131" s="135" t="s">
        <v>368</v>
      </c>
      <c r="B131" s="135" t="s">
        <v>1256</v>
      </c>
      <c r="C131" s="136">
        <v>3810651</v>
      </c>
      <c r="D131" s="135" t="s">
        <v>1257</v>
      </c>
    </row>
    <row r="132" spans="1:4" s="6" customFormat="1" ht="12">
      <c r="A132" s="135" t="s">
        <v>369</v>
      </c>
      <c r="B132" s="135" t="s">
        <v>1258</v>
      </c>
      <c r="C132" s="136">
        <v>1596</v>
      </c>
      <c r="D132" s="135" t="s">
        <v>1191</v>
      </c>
    </row>
    <row r="133" spans="1:4" s="6" customFormat="1" ht="12">
      <c r="A133" s="135" t="s">
        <v>370</v>
      </c>
      <c r="B133" s="135" t="s">
        <v>1259</v>
      </c>
      <c r="C133" s="136">
        <v>1594</v>
      </c>
      <c r="D133" s="135" t="s">
        <v>1260</v>
      </c>
    </row>
    <row r="134" spans="1:4" s="6" customFormat="1" ht="12">
      <c r="A134" s="135" t="s">
        <v>613</v>
      </c>
      <c r="B134" s="135" t="s">
        <v>1261</v>
      </c>
      <c r="C134" s="136">
        <v>141101</v>
      </c>
      <c r="D134" s="135" t="s">
        <v>1262</v>
      </c>
    </row>
    <row r="135" spans="1:4" s="6" customFormat="1" ht="12">
      <c r="A135" s="135" t="s">
        <v>614</v>
      </c>
      <c r="B135" s="135" t="s">
        <v>1263</v>
      </c>
      <c r="C135" s="136">
        <v>141104</v>
      </c>
      <c r="D135" s="135" t="s">
        <v>1264</v>
      </c>
    </row>
    <row r="136" spans="1:4" s="6" customFormat="1" ht="12">
      <c r="A136" s="135" t="s">
        <v>618</v>
      </c>
      <c r="B136" s="135" t="s">
        <v>1265</v>
      </c>
      <c r="C136" s="136">
        <v>27104</v>
      </c>
      <c r="D136" s="135" t="s">
        <v>1266</v>
      </c>
    </row>
    <row r="137" spans="1:4" s="6" customFormat="1" ht="12">
      <c r="A137" s="135" t="s">
        <v>619</v>
      </c>
      <c r="B137" s="135" t="s">
        <v>1267</v>
      </c>
      <c r="C137" s="136">
        <v>57105</v>
      </c>
      <c r="D137" s="135" t="s">
        <v>1268</v>
      </c>
    </row>
    <row r="138" spans="1:4" s="6" customFormat="1" ht="12">
      <c r="A138" s="135" t="s">
        <v>620</v>
      </c>
      <c r="B138" s="135" t="s">
        <v>1269</v>
      </c>
      <c r="C138" s="136">
        <v>57103</v>
      </c>
      <c r="D138" s="135" t="s">
        <v>1270</v>
      </c>
    </row>
    <row r="139" spans="1:4" s="6" customFormat="1" ht="12">
      <c r="A139" s="135" t="s">
        <v>621</v>
      </c>
      <c r="B139" s="135" t="s">
        <v>1271</v>
      </c>
      <c r="C139" s="136">
        <v>57303</v>
      </c>
      <c r="D139" s="135" t="s">
        <v>1272</v>
      </c>
    </row>
    <row r="140" spans="1:4" s="6" customFormat="1" ht="12">
      <c r="A140" s="135" t="s">
        <v>623</v>
      </c>
      <c r="B140" s="135" t="s">
        <v>1273</v>
      </c>
      <c r="C140" s="136">
        <v>71201</v>
      </c>
      <c r="D140" s="135" t="s">
        <v>1273</v>
      </c>
    </row>
    <row r="141" spans="1:4" s="6" customFormat="1" ht="12">
      <c r="A141" s="135" t="s">
        <v>624</v>
      </c>
      <c r="B141" s="135" t="s">
        <v>1274</v>
      </c>
      <c r="C141" s="136">
        <v>141205</v>
      </c>
      <c r="D141" s="135" t="s">
        <v>1275</v>
      </c>
    </row>
    <row r="142" spans="1:4" s="6" customFormat="1" ht="12">
      <c r="A142" s="135" t="s">
        <v>580</v>
      </c>
      <c r="B142" s="135" t="s">
        <v>1276</v>
      </c>
      <c r="C142" s="136">
        <v>1252</v>
      </c>
      <c r="D142" s="135" t="s">
        <v>1277</v>
      </c>
    </row>
    <row r="143" spans="1:4" s="6" customFormat="1" ht="12">
      <c r="A143" s="135" t="s">
        <v>582</v>
      </c>
      <c r="B143" s="135" t="s">
        <v>1278</v>
      </c>
      <c r="C143" s="136">
        <v>125802</v>
      </c>
      <c r="D143" s="135" t="s">
        <v>1279</v>
      </c>
    </row>
    <row r="144" spans="1:4" s="6" customFormat="1" ht="24">
      <c r="A144" s="135" t="s">
        <v>585</v>
      </c>
      <c r="B144" s="135" t="s">
        <v>1280</v>
      </c>
      <c r="C144" s="136">
        <v>125801</v>
      </c>
      <c r="D144" s="135" t="s">
        <v>1281</v>
      </c>
    </row>
    <row r="145" spans="1:4" s="6" customFormat="1" ht="12">
      <c r="A145" s="135" t="s">
        <v>587</v>
      </c>
      <c r="B145" s="135" t="s">
        <v>1282</v>
      </c>
      <c r="C145" s="136">
        <v>29402</v>
      </c>
      <c r="D145" s="135" t="s">
        <v>1282</v>
      </c>
    </row>
    <row r="146" spans="1:4" s="6" customFormat="1" ht="12">
      <c r="A146" s="135" t="s">
        <v>591</v>
      </c>
      <c r="B146" s="135" t="s">
        <v>1283</v>
      </c>
      <c r="C146" s="136">
        <v>143201</v>
      </c>
      <c r="D146" s="135" t="s">
        <v>1284</v>
      </c>
    </row>
    <row r="147" spans="1:4" s="6" customFormat="1" ht="12">
      <c r="A147" s="135" t="s">
        <v>592</v>
      </c>
      <c r="B147" s="135" t="s">
        <v>1285</v>
      </c>
      <c r="C147" s="136">
        <v>143103</v>
      </c>
      <c r="D147" s="135" t="s">
        <v>1286</v>
      </c>
    </row>
    <row r="148" spans="1:4" s="6" customFormat="1" ht="12">
      <c r="A148" s="135" t="s">
        <v>593</v>
      </c>
      <c r="B148" s="135" t="s">
        <v>1287</v>
      </c>
      <c r="C148" s="136">
        <v>15120182</v>
      </c>
      <c r="D148" s="135" t="s">
        <v>1288</v>
      </c>
    </row>
    <row r="149" spans="1:4" s="6" customFormat="1" ht="12">
      <c r="A149" s="135" t="s">
        <v>594</v>
      </c>
      <c r="B149" s="135" t="s">
        <v>1289</v>
      </c>
      <c r="C149" s="136">
        <v>1512</v>
      </c>
      <c r="D149" s="135" t="s">
        <v>1290</v>
      </c>
    </row>
    <row r="150" spans="1:4" s="6" customFormat="1" ht="12">
      <c r="A150" s="135" t="s">
        <v>595</v>
      </c>
      <c r="B150" s="135" t="s">
        <v>1291</v>
      </c>
      <c r="C150" s="136">
        <v>1512</v>
      </c>
      <c r="D150" s="135" t="s">
        <v>1290</v>
      </c>
    </row>
    <row r="151" spans="1:4" s="6" customFormat="1" ht="12">
      <c r="A151" s="135" t="s">
        <v>596</v>
      </c>
      <c r="B151" s="135" t="s">
        <v>1292</v>
      </c>
      <c r="C151" s="136">
        <v>1513</v>
      </c>
      <c r="D151" s="135" t="s">
        <v>1293</v>
      </c>
    </row>
    <row r="152" spans="1:4" s="6" customFormat="1" ht="12">
      <c r="A152" s="135" t="s">
        <v>597</v>
      </c>
      <c r="B152" s="135" t="s">
        <v>1294</v>
      </c>
      <c r="C152" s="136">
        <v>1542</v>
      </c>
      <c r="D152" s="135" t="s">
        <v>1295</v>
      </c>
    </row>
    <row r="153" spans="1:4" s="6" customFormat="1" ht="12">
      <c r="A153" s="135" t="s">
        <v>598</v>
      </c>
      <c r="B153" s="135" t="s">
        <v>1296</v>
      </c>
      <c r="C153" s="136">
        <v>1541</v>
      </c>
      <c r="D153" s="135" t="s">
        <v>1296</v>
      </c>
    </row>
    <row r="154" spans="1:4" s="6" customFormat="1" ht="12">
      <c r="A154" s="135" t="s">
        <v>601</v>
      </c>
      <c r="B154" s="135" t="s">
        <v>1297</v>
      </c>
      <c r="C154" s="136">
        <v>1511</v>
      </c>
      <c r="D154" s="135" t="s">
        <v>1298</v>
      </c>
    </row>
    <row r="155" spans="1:4" s="6" customFormat="1" ht="12">
      <c r="A155" s="135" t="s">
        <v>602</v>
      </c>
      <c r="B155" s="135" t="s">
        <v>1299</v>
      </c>
      <c r="C155" s="136">
        <v>1511</v>
      </c>
      <c r="D155" s="135" t="s">
        <v>1298</v>
      </c>
    </row>
    <row r="156" spans="1:4" s="6" customFormat="1" ht="12">
      <c r="A156" s="135" t="s">
        <v>604</v>
      </c>
      <c r="B156" s="135" t="s">
        <v>1300</v>
      </c>
      <c r="C156" s="136">
        <v>1593</v>
      </c>
      <c r="D156" s="135" t="s">
        <v>1301</v>
      </c>
    </row>
    <row r="157" spans="1:4" s="6" customFormat="1" ht="12">
      <c r="A157" s="135" t="s">
        <v>612</v>
      </c>
      <c r="B157" s="135" t="s">
        <v>1302</v>
      </c>
      <c r="C157" s="136">
        <v>93304</v>
      </c>
      <c r="D157" s="135" t="s">
        <v>1303</v>
      </c>
    </row>
    <row r="158" spans="1:4" s="6" customFormat="1" ht="12">
      <c r="A158" s="135" t="s">
        <v>371</v>
      </c>
      <c r="B158" s="135" t="s">
        <v>1304</v>
      </c>
      <c r="C158" s="136">
        <v>93301</v>
      </c>
      <c r="D158" s="135" t="s">
        <v>1305</v>
      </c>
    </row>
    <row r="159" spans="1:4" s="6" customFormat="1" ht="12">
      <c r="A159" s="135" t="s">
        <v>372</v>
      </c>
      <c r="B159" s="135" t="s">
        <v>1306</v>
      </c>
      <c r="C159" s="136">
        <v>93301</v>
      </c>
      <c r="D159" s="135" t="s">
        <v>1305</v>
      </c>
    </row>
    <row r="160" spans="1:4" s="6" customFormat="1" ht="12">
      <c r="A160" s="135" t="s">
        <v>373</v>
      </c>
      <c r="B160" s="135" t="s">
        <v>1307</v>
      </c>
      <c r="C160" s="136">
        <v>93305</v>
      </c>
      <c r="D160" s="135" t="s">
        <v>1308</v>
      </c>
    </row>
    <row r="161" spans="1:4" s="6" customFormat="1" ht="15">
      <c r="A161" s="166" t="s">
        <v>489</v>
      </c>
      <c r="B161" s="166"/>
      <c r="C161" s="166"/>
      <c r="D161" s="166"/>
    </row>
    <row r="162" spans="1:4" s="6" customFormat="1" ht="15.75" thickBot="1">
      <c r="A162" s="164" t="s">
        <v>1047</v>
      </c>
      <c r="B162" s="164"/>
      <c r="C162" s="164"/>
      <c r="D162" s="164"/>
    </row>
    <row r="163" spans="1:4" s="6" customFormat="1" ht="12.75" thickTop="1">
      <c r="A163" s="133" t="s">
        <v>329</v>
      </c>
      <c r="B163" s="133" t="s">
        <v>1048</v>
      </c>
      <c r="C163" s="134" t="s">
        <v>1049</v>
      </c>
      <c r="D163" s="133" t="s">
        <v>1050</v>
      </c>
    </row>
    <row r="164" spans="1:4" s="6" customFormat="1" ht="12">
      <c r="A164" s="135" t="s">
        <v>383</v>
      </c>
      <c r="B164" s="135" t="s">
        <v>1309</v>
      </c>
      <c r="C164" s="136">
        <v>115</v>
      </c>
      <c r="D164" s="135" t="s">
        <v>1310</v>
      </c>
    </row>
    <row r="165" spans="1:4" s="6" customFormat="1" ht="12">
      <c r="A165" s="135" t="s">
        <v>386</v>
      </c>
      <c r="B165" s="135" t="s">
        <v>1311</v>
      </c>
      <c r="C165" s="136">
        <v>117601</v>
      </c>
      <c r="D165" s="135" t="s">
        <v>1312</v>
      </c>
    </row>
    <row r="166" spans="1:4" s="6" customFormat="1" ht="24">
      <c r="A166" s="135" t="s">
        <v>387</v>
      </c>
      <c r="B166" s="135" t="s">
        <v>1313</v>
      </c>
      <c r="C166" s="136">
        <v>1193</v>
      </c>
      <c r="D166" s="135" t="s">
        <v>1314</v>
      </c>
    </row>
    <row r="167" spans="1:4" s="6" customFormat="1" ht="12">
      <c r="A167" s="135" t="s">
        <v>495</v>
      </c>
      <c r="B167" s="135" t="s">
        <v>189</v>
      </c>
      <c r="C167" s="136">
        <v>1521</v>
      </c>
      <c r="D167" s="135" t="s">
        <v>189</v>
      </c>
    </row>
    <row r="168" spans="1:4" s="6" customFormat="1" ht="12">
      <c r="A168" s="135" t="s">
        <v>496</v>
      </c>
      <c r="B168" s="135" t="s">
        <v>1315</v>
      </c>
      <c r="C168" s="136">
        <v>1523</v>
      </c>
      <c r="D168" s="135" t="s">
        <v>1316</v>
      </c>
    </row>
    <row r="169" spans="1:4" s="6" customFormat="1" ht="12">
      <c r="A169" s="135" t="s">
        <v>497</v>
      </c>
      <c r="B169" s="135" t="s">
        <v>1317</v>
      </c>
      <c r="C169" s="136">
        <v>67504</v>
      </c>
      <c r="D169" s="135" t="s">
        <v>1318</v>
      </c>
    </row>
    <row r="170" spans="1:4" s="6" customFormat="1" ht="24">
      <c r="A170" s="135" t="s">
        <v>498</v>
      </c>
      <c r="B170" s="135" t="s">
        <v>1319</v>
      </c>
      <c r="C170" s="136">
        <v>67502</v>
      </c>
      <c r="D170" s="135" t="s">
        <v>1320</v>
      </c>
    </row>
    <row r="171" spans="1:4" s="6" customFormat="1" ht="12">
      <c r="A171" s="135" t="s">
        <v>500</v>
      </c>
      <c r="B171" s="135" t="s">
        <v>1321</v>
      </c>
      <c r="C171" s="136">
        <v>67514</v>
      </c>
      <c r="D171" s="135" t="s">
        <v>1322</v>
      </c>
    </row>
    <row r="172" spans="1:4" s="6" customFormat="1" ht="24">
      <c r="A172" s="135" t="s">
        <v>501</v>
      </c>
      <c r="B172" s="135" t="s">
        <v>1323</v>
      </c>
      <c r="C172" s="136">
        <v>67503</v>
      </c>
      <c r="D172" s="135" t="s">
        <v>1324</v>
      </c>
    </row>
    <row r="173" spans="1:4" s="6" customFormat="1" ht="12">
      <c r="A173" s="135" t="s">
        <v>512</v>
      </c>
      <c r="B173" s="135" t="s">
        <v>1325</v>
      </c>
      <c r="C173" s="136">
        <v>91301</v>
      </c>
      <c r="D173" s="135" t="s">
        <v>1326</v>
      </c>
    </row>
    <row r="174" spans="1:4" s="6" customFormat="1" ht="12">
      <c r="A174" s="135" t="s">
        <v>513</v>
      </c>
      <c r="B174" s="135" t="s">
        <v>1327</v>
      </c>
      <c r="C174" s="136">
        <v>441</v>
      </c>
      <c r="D174" s="135" t="s">
        <v>1328</v>
      </c>
    </row>
  </sheetData>
  <sheetProtection/>
  <mergeCells count="8">
    <mergeCell ref="A161:D161"/>
    <mergeCell ref="A162:D162"/>
    <mergeCell ref="A1:D1"/>
    <mergeCell ref="A2:D2"/>
    <mergeCell ref="A56:D56"/>
    <mergeCell ref="A57:D57"/>
    <mergeCell ref="A109:D109"/>
    <mergeCell ref="A110:D110"/>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U330"/>
  <sheetViews>
    <sheetView zoomScalePageLayoutView="0" workbookViewId="0" topLeftCell="A1">
      <selection activeCell="A307" sqref="A307:N307"/>
    </sheetView>
  </sheetViews>
  <sheetFormatPr defaultColWidth="9.140625" defaultRowHeight="12.75"/>
  <cols>
    <col min="1" max="1" width="39.421875" style="10" customWidth="1"/>
    <col min="2" max="2" width="6.140625" style="5" customWidth="1"/>
    <col min="3" max="5" width="6.28125" style="5" customWidth="1"/>
    <col min="6" max="6" width="5.8515625" style="5" customWidth="1"/>
    <col min="7" max="9" width="6.28125" style="5" customWidth="1"/>
    <col min="10" max="10" width="6.7109375" style="5" customWidth="1"/>
    <col min="11" max="13" width="6.28125" style="5" customWidth="1"/>
    <col min="14" max="14" width="6.140625" style="5" customWidth="1"/>
    <col min="15" max="16384" width="9.140625" style="1" customWidth="1"/>
  </cols>
  <sheetData>
    <row r="1" spans="1:14" ht="18.75" customHeight="1" thickBot="1">
      <c r="A1" s="193" t="s">
        <v>484</v>
      </c>
      <c r="B1" s="193"/>
      <c r="C1" s="193"/>
      <c r="D1" s="193"/>
      <c r="E1" s="193"/>
      <c r="F1" s="193"/>
      <c r="G1" s="193"/>
      <c r="H1" s="193"/>
      <c r="I1" s="193"/>
      <c r="J1" s="193"/>
      <c r="K1" s="193"/>
      <c r="L1" s="193"/>
      <c r="M1" s="193"/>
      <c r="N1" s="193"/>
    </row>
    <row r="2" spans="1:14" ht="13.5" thickTop="1">
      <c r="A2" s="115"/>
      <c r="B2" s="20"/>
      <c r="C2" s="189" t="s">
        <v>1022</v>
      </c>
      <c r="D2" s="190"/>
      <c r="E2" s="190"/>
      <c r="F2" s="191"/>
      <c r="G2" s="189" t="s">
        <v>1023</v>
      </c>
      <c r="H2" s="190"/>
      <c r="I2" s="190"/>
      <c r="J2" s="191"/>
      <c r="K2" s="189" t="s">
        <v>290</v>
      </c>
      <c r="L2" s="191"/>
      <c r="M2" s="116"/>
      <c r="N2" s="20"/>
    </row>
    <row r="3" spans="1:14" ht="12.75">
      <c r="A3" s="117" t="s">
        <v>328</v>
      </c>
      <c r="B3" s="9" t="s">
        <v>329</v>
      </c>
      <c r="C3" s="15" t="s">
        <v>330</v>
      </c>
      <c r="D3" s="9" t="s">
        <v>310</v>
      </c>
      <c r="E3" s="9" t="s">
        <v>1031</v>
      </c>
      <c r="F3" s="9" t="s">
        <v>1033</v>
      </c>
      <c r="G3" s="15" t="s">
        <v>330</v>
      </c>
      <c r="H3" s="9" t="s">
        <v>310</v>
      </c>
      <c r="I3" s="9" t="s">
        <v>1031</v>
      </c>
      <c r="J3" s="9" t="s">
        <v>1033</v>
      </c>
      <c r="K3" s="15" t="s">
        <v>291</v>
      </c>
      <c r="L3" s="9" t="s">
        <v>292</v>
      </c>
      <c r="M3" s="15" t="s">
        <v>331</v>
      </c>
      <c r="N3" s="9" t="s">
        <v>332</v>
      </c>
    </row>
    <row r="4" spans="1:21" ht="12.75">
      <c r="A4" s="10" t="s">
        <v>840</v>
      </c>
      <c r="B4" s="11" t="s">
        <v>357</v>
      </c>
      <c r="C4" s="50">
        <v>0</v>
      </c>
      <c r="D4" s="118" t="s">
        <v>937</v>
      </c>
      <c r="E4" s="118" t="s">
        <v>937</v>
      </c>
      <c r="F4" s="119">
        <v>52</v>
      </c>
      <c r="G4" s="50">
        <v>54.95049505</v>
      </c>
      <c r="H4" s="118">
        <v>1.2540628644373248</v>
      </c>
      <c r="I4" s="118">
        <v>18.018018019657493</v>
      </c>
      <c r="J4" s="120">
        <v>202</v>
      </c>
      <c r="K4" s="50">
        <v>0</v>
      </c>
      <c r="L4" s="118">
        <v>1.51515</v>
      </c>
      <c r="M4" s="121">
        <v>0.03126860002188803</v>
      </c>
      <c r="N4" s="122">
        <f>SUM(M$4:M4)</f>
        <v>0.03126860002188803</v>
      </c>
      <c r="R4"/>
      <c r="S4"/>
      <c r="T4"/>
      <c r="U4" s="123"/>
    </row>
    <row r="5" spans="1:21" ht="12.75">
      <c r="A5" s="10" t="s">
        <v>874</v>
      </c>
      <c r="B5" s="11" t="s">
        <v>503</v>
      </c>
      <c r="C5" s="16">
        <v>1.5714717400000002</v>
      </c>
      <c r="D5" s="17">
        <v>63.1332955825941</v>
      </c>
      <c r="E5" s="17">
        <v>96.15384620279585</v>
      </c>
      <c r="F5" s="27">
        <v>3309</v>
      </c>
      <c r="G5" s="16">
        <v>1.5714717400000002</v>
      </c>
      <c r="H5" s="17">
        <v>63.1332955825941</v>
      </c>
      <c r="I5" s="17">
        <v>96.15384620279585</v>
      </c>
      <c r="J5" s="124">
        <v>3309</v>
      </c>
      <c r="K5" s="16">
        <v>2.0058800000000003</v>
      </c>
      <c r="L5" s="17">
        <v>2.2339</v>
      </c>
      <c r="M5" s="125">
        <v>0.481916980337342</v>
      </c>
      <c r="N5" s="126">
        <f>SUM(M$4:M5)</f>
        <v>0.51318558035923</v>
      </c>
      <c r="R5"/>
      <c r="S5"/>
      <c r="T5"/>
      <c r="U5" s="123"/>
    </row>
    <row r="6" spans="1:21" ht="22.5">
      <c r="A6" s="10" t="s">
        <v>870</v>
      </c>
      <c r="B6" s="11" t="s">
        <v>456</v>
      </c>
      <c r="C6" s="16">
        <v>1.72271386</v>
      </c>
      <c r="D6" s="17">
        <v>57.54649725353143</v>
      </c>
      <c r="E6" s="17">
        <v>82.1917808219178</v>
      </c>
      <c r="F6" s="27">
        <v>8475</v>
      </c>
      <c r="G6" s="16">
        <v>1.72271386</v>
      </c>
      <c r="H6" s="17">
        <v>57.54649725353143</v>
      </c>
      <c r="I6" s="17">
        <v>82.1917808219178</v>
      </c>
      <c r="J6" s="124">
        <v>8475</v>
      </c>
      <c r="K6" s="16">
        <v>1.7008599999999998</v>
      </c>
      <c r="L6" s="17">
        <v>2.06391</v>
      </c>
      <c r="M6" s="125">
        <v>0.29867140020907007</v>
      </c>
      <c r="N6" s="126">
        <f>SUM(M$4:M6)</f>
        <v>0.8118569805683</v>
      </c>
      <c r="R6"/>
      <c r="S6"/>
      <c r="T6"/>
      <c r="U6" s="123"/>
    </row>
    <row r="7" spans="1:21" ht="12.75">
      <c r="A7" s="10" t="s">
        <v>746</v>
      </c>
      <c r="B7" s="11" t="s">
        <v>339</v>
      </c>
      <c r="C7" s="16">
        <v>1.7448856799999999</v>
      </c>
      <c r="D7" s="17">
        <v>56.808877925129444</v>
      </c>
      <c r="E7" s="17">
        <v>79.31034484734839</v>
      </c>
      <c r="F7" s="27">
        <v>1662</v>
      </c>
      <c r="G7" s="16">
        <v>19.38911023</v>
      </c>
      <c r="H7" s="17">
        <v>4.639586767227814</v>
      </c>
      <c r="I7" s="17">
        <v>44.52054793672734</v>
      </c>
      <c r="J7" s="124">
        <v>2259</v>
      </c>
      <c r="K7" s="16">
        <v>2.5641000000000003</v>
      </c>
      <c r="L7" s="17">
        <v>3.48304</v>
      </c>
      <c r="M7" s="125">
        <v>0.12906120009034286</v>
      </c>
      <c r="N7" s="126">
        <f>SUM(M$4:M7)</f>
        <v>0.9409181806586429</v>
      </c>
      <c r="R7"/>
      <c r="S7"/>
      <c r="T7"/>
      <c r="U7" s="123"/>
    </row>
    <row r="8" spans="1:21" ht="12.75">
      <c r="A8" s="10" t="s">
        <v>747</v>
      </c>
      <c r="B8" s="11" t="s">
        <v>342</v>
      </c>
      <c r="C8" s="16">
        <v>1.83246073</v>
      </c>
      <c r="D8" s="17">
        <v>54.06988745387113</v>
      </c>
      <c r="E8" s="17">
        <v>57.14285729877552</v>
      </c>
      <c r="F8" s="27">
        <v>382</v>
      </c>
      <c r="G8" s="16">
        <v>40.443896419999994</v>
      </c>
      <c r="H8" s="17">
        <v>1.9295654565370193</v>
      </c>
      <c r="I8" s="17">
        <v>16.158536586421217</v>
      </c>
      <c r="J8" s="124">
        <v>811</v>
      </c>
      <c r="K8" s="16">
        <v>3.78486</v>
      </c>
      <c r="L8" s="17">
        <v>5.82524</v>
      </c>
      <c r="M8" s="125">
        <v>0.1259679600881776</v>
      </c>
      <c r="N8" s="126">
        <f>SUM(M$4:M8)</f>
        <v>1.0668861407468204</v>
      </c>
      <c r="R8"/>
      <c r="S8"/>
      <c r="T8"/>
      <c r="U8" s="123"/>
    </row>
    <row r="9" spans="1:21" ht="12.75">
      <c r="A9" s="10" t="s">
        <v>764</v>
      </c>
      <c r="B9" s="11" t="s">
        <v>362</v>
      </c>
      <c r="C9" s="16">
        <v>1.8447018400000001</v>
      </c>
      <c r="D9" s="17">
        <v>53.707750865509915</v>
      </c>
      <c r="E9" s="17">
        <v>53.48837211823688</v>
      </c>
      <c r="F9" s="27">
        <v>2331</v>
      </c>
      <c r="G9" s="16">
        <v>18.37621116</v>
      </c>
      <c r="H9" s="17">
        <v>4.9249090109857985</v>
      </c>
      <c r="I9" s="17">
        <v>38.909090931451836</v>
      </c>
      <c r="J9" s="124">
        <v>2993</v>
      </c>
      <c r="K9" s="16">
        <v>2.3756</v>
      </c>
      <c r="L9" s="17">
        <v>2.88797</v>
      </c>
      <c r="M9" s="125">
        <v>0.051923340036346355</v>
      </c>
      <c r="N9" s="126">
        <f>SUM(M$4:M9)</f>
        <v>1.1188094807831668</v>
      </c>
      <c r="R9"/>
      <c r="S9"/>
      <c r="T9"/>
      <c r="U9" s="123"/>
    </row>
    <row r="10" spans="1:21" ht="12.75">
      <c r="A10" s="10" t="s">
        <v>893</v>
      </c>
      <c r="B10" s="11" t="s">
        <v>595</v>
      </c>
      <c r="C10" s="16">
        <v>1.9047618999999998</v>
      </c>
      <c r="D10" s="17">
        <v>51.99839752763873</v>
      </c>
      <c r="E10" s="17">
        <v>50</v>
      </c>
      <c r="F10" s="27">
        <v>105</v>
      </c>
      <c r="G10" s="16">
        <v>16.92307692</v>
      </c>
      <c r="H10" s="17">
        <v>5.393649485869565</v>
      </c>
      <c r="I10" s="17">
        <v>45.45454544917356</v>
      </c>
      <c r="J10" s="124">
        <v>130</v>
      </c>
      <c r="K10" s="16">
        <v>1.5625</v>
      </c>
      <c r="L10" s="17">
        <v>1.5625</v>
      </c>
      <c r="M10" s="125">
        <v>0.01314550000920185</v>
      </c>
      <c r="N10" s="126">
        <f>SUM(M$4:M10)</f>
        <v>1.1319549807923686</v>
      </c>
      <c r="R10"/>
      <c r="S10"/>
      <c r="T10"/>
      <c r="U10" s="123"/>
    </row>
    <row r="11" spans="1:21" ht="12.75">
      <c r="A11" s="10" t="s">
        <v>882</v>
      </c>
      <c r="B11" s="11" t="s">
        <v>547</v>
      </c>
      <c r="C11" s="16">
        <v>1.90849034</v>
      </c>
      <c r="D11" s="17">
        <v>51.89582999492788</v>
      </c>
      <c r="E11" s="17">
        <v>70.51282046579716</v>
      </c>
      <c r="F11" s="27">
        <v>4087</v>
      </c>
      <c r="G11" s="16">
        <v>15.39029341</v>
      </c>
      <c r="H11" s="17">
        <v>5.983681631918073</v>
      </c>
      <c r="I11" s="17">
        <v>44.0047961372817</v>
      </c>
      <c r="J11" s="124">
        <v>5419</v>
      </c>
      <c r="K11" s="16">
        <v>2.10632</v>
      </c>
      <c r="L11" s="17">
        <v>3.5339799999999997</v>
      </c>
      <c r="M11" s="125">
        <v>0.23918013016742615</v>
      </c>
      <c r="N11" s="126">
        <f>SUM(M$4:M11)</f>
        <v>1.3711351109597947</v>
      </c>
      <c r="R11"/>
      <c r="S11"/>
      <c r="T11"/>
      <c r="U11" s="123"/>
    </row>
    <row r="12" spans="1:21" ht="12.75" customHeight="1">
      <c r="A12" s="10" t="s">
        <v>782</v>
      </c>
      <c r="B12" s="11" t="s">
        <v>631</v>
      </c>
      <c r="C12" s="16">
        <v>1.9089574200000001</v>
      </c>
      <c r="D12" s="17">
        <v>51.88300909514497</v>
      </c>
      <c r="E12" s="17">
        <v>92.30769222710059</v>
      </c>
      <c r="F12" s="27">
        <v>681</v>
      </c>
      <c r="G12" s="16">
        <v>1.9089574200000001</v>
      </c>
      <c r="H12" s="17">
        <v>51.88300909514497</v>
      </c>
      <c r="I12" s="17">
        <v>92.30769222710059</v>
      </c>
      <c r="J12" s="124">
        <v>681</v>
      </c>
      <c r="K12" s="16">
        <v>1.9943</v>
      </c>
      <c r="L12" s="17">
        <v>2.77008</v>
      </c>
      <c r="M12" s="125">
        <v>0.29472970020631084</v>
      </c>
      <c r="N12" s="126">
        <f>SUM(M$4:M12)</f>
        <v>1.6658648111661054</v>
      </c>
      <c r="R12"/>
      <c r="S12"/>
      <c r="T12"/>
      <c r="U12" s="123"/>
    </row>
    <row r="13" spans="1:21" ht="12.75">
      <c r="A13" s="10" t="s">
        <v>846</v>
      </c>
      <c r="B13" s="11" t="s">
        <v>385</v>
      </c>
      <c r="C13" s="16">
        <v>2.0786933899999998</v>
      </c>
      <c r="D13" s="17">
        <v>47.60539243109898</v>
      </c>
      <c r="E13" s="17">
        <v>89.28571423417092</v>
      </c>
      <c r="F13" s="27">
        <v>4041</v>
      </c>
      <c r="G13" s="16">
        <v>2.23681011</v>
      </c>
      <c r="H13" s="17">
        <v>44.20463666881508</v>
      </c>
      <c r="I13" s="17">
        <v>85.86956538747047</v>
      </c>
      <c r="J13" s="124">
        <v>4113</v>
      </c>
      <c r="K13" s="16">
        <v>2.32897</v>
      </c>
      <c r="L13" s="17">
        <v>2.59092</v>
      </c>
      <c r="M13" s="125">
        <v>0.02531274001771892</v>
      </c>
      <c r="N13" s="126">
        <f>SUM(M$4:M13)</f>
        <v>1.6911775511838243</v>
      </c>
      <c r="R13"/>
      <c r="S13"/>
      <c r="T13"/>
      <c r="U13" s="123"/>
    </row>
    <row r="14" spans="1:21" ht="12.75">
      <c r="A14" s="10" t="s">
        <v>699</v>
      </c>
      <c r="B14" s="11" t="s">
        <v>529</v>
      </c>
      <c r="C14" s="16">
        <v>2.0942408400000003</v>
      </c>
      <c r="D14" s="17">
        <v>47.24823622637449</v>
      </c>
      <c r="E14" s="17">
        <v>87.5000001790625</v>
      </c>
      <c r="F14" s="27">
        <v>382</v>
      </c>
      <c r="G14" s="16">
        <v>15.909090910000002</v>
      </c>
      <c r="H14" s="17">
        <v>5.771282195298703</v>
      </c>
      <c r="I14" s="17">
        <v>46.42857144877551</v>
      </c>
      <c r="J14" s="124">
        <v>528</v>
      </c>
      <c r="K14" s="16">
        <v>2.28216</v>
      </c>
      <c r="L14" s="17">
        <v>4.21687</v>
      </c>
      <c r="M14" s="125">
        <v>0.0582846900407993</v>
      </c>
      <c r="N14" s="126">
        <f>SUM(M$4:M14)</f>
        <v>1.7494622412246237</v>
      </c>
      <c r="R14"/>
      <c r="S14"/>
      <c r="T14"/>
      <c r="U14" s="123"/>
    </row>
    <row r="15" spans="1:21" ht="12.75">
      <c r="A15" s="10" t="s">
        <v>731</v>
      </c>
      <c r="B15" s="11" t="s">
        <v>556</v>
      </c>
      <c r="C15" s="16">
        <v>2.12765957</v>
      </c>
      <c r="D15" s="17">
        <v>46.498207928750595</v>
      </c>
      <c r="E15" s="17">
        <v>72.22222222222221</v>
      </c>
      <c r="F15" s="27">
        <v>846</v>
      </c>
      <c r="G15" s="16">
        <v>4.5871559600000005</v>
      </c>
      <c r="H15" s="17">
        <v>21.29608707757039</v>
      </c>
      <c r="I15" s="17">
        <v>55.000000043600004</v>
      </c>
      <c r="J15" s="124">
        <v>872</v>
      </c>
      <c r="K15" s="16">
        <v>2.61307</v>
      </c>
      <c r="L15" s="17">
        <v>3.37637</v>
      </c>
      <c r="M15" s="125">
        <v>0.042067410029447194</v>
      </c>
      <c r="N15" s="126">
        <f>SUM(M$4:M15)</f>
        <v>1.7915296512540708</v>
      </c>
      <c r="R15"/>
      <c r="S15"/>
      <c r="T15"/>
      <c r="U15" s="123"/>
    </row>
    <row r="16" spans="1:21" ht="12.75">
      <c r="A16" s="10" t="s">
        <v>788</v>
      </c>
      <c r="B16" s="11" t="s">
        <v>638</v>
      </c>
      <c r="C16" s="16">
        <v>2.31689088</v>
      </c>
      <c r="D16" s="17">
        <v>42.659336915526865</v>
      </c>
      <c r="E16" s="17">
        <v>83.8709676305515</v>
      </c>
      <c r="F16" s="27">
        <v>8028</v>
      </c>
      <c r="G16" s="16">
        <v>2.31689088</v>
      </c>
      <c r="H16" s="17">
        <v>42.659336915526865</v>
      </c>
      <c r="I16" s="17">
        <v>83.8709676305515</v>
      </c>
      <c r="J16" s="124">
        <v>8028</v>
      </c>
      <c r="K16" s="16">
        <v>2.27662</v>
      </c>
      <c r="L16" s="17">
        <v>2.78822</v>
      </c>
      <c r="M16" s="125">
        <v>0.33194568023236204</v>
      </c>
      <c r="N16" s="126">
        <f>SUM(M$4:M16)</f>
        <v>2.123475331486433</v>
      </c>
      <c r="R16"/>
      <c r="S16"/>
      <c r="T16"/>
      <c r="U16" s="123"/>
    </row>
    <row r="17" spans="1:21" ht="12.75">
      <c r="A17" s="10" t="s">
        <v>758</v>
      </c>
      <c r="B17" s="11" t="s">
        <v>356</v>
      </c>
      <c r="C17" s="16">
        <v>2.36486486</v>
      </c>
      <c r="D17" s="17">
        <v>41.78371999456064</v>
      </c>
      <c r="E17" s="17">
        <v>71.4285713077551</v>
      </c>
      <c r="F17" s="27">
        <v>592</v>
      </c>
      <c r="G17" s="16">
        <v>36.75582399</v>
      </c>
      <c r="H17" s="17">
        <v>2.1826095967884895</v>
      </c>
      <c r="I17" s="17">
        <v>15.492957746095682</v>
      </c>
      <c r="J17" s="124">
        <v>1159</v>
      </c>
      <c r="K17" s="16">
        <v>2.44253</v>
      </c>
      <c r="L17" s="17">
        <v>5.75342</v>
      </c>
      <c r="M17" s="125">
        <v>0.19141970013399381</v>
      </c>
      <c r="N17" s="126">
        <f>SUM(M$4:M17)</f>
        <v>2.3148950316204266</v>
      </c>
      <c r="R17"/>
      <c r="S17"/>
      <c r="T17"/>
      <c r="U17" s="123"/>
    </row>
    <row r="18" spans="1:21" ht="33.75">
      <c r="A18" s="10" t="s">
        <v>701</v>
      </c>
      <c r="B18" s="11" t="s">
        <v>603</v>
      </c>
      <c r="C18" s="16">
        <v>2.37388724</v>
      </c>
      <c r="D18" s="17">
        <v>41.622997927280274</v>
      </c>
      <c r="E18" s="17">
        <v>76.92307702028846</v>
      </c>
      <c r="F18" s="27">
        <v>4381</v>
      </c>
      <c r="G18" s="16">
        <v>12.80894822</v>
      </c>
      <c r="H18" s="17">
        <v>7.29562345729378</v>
      </c>
      <c r="I18" s="17">
        <v>49.43661970709412</v>
      </c>
      <c r="J18" s="124">
        <v>5543</v>
      </c>
      <c r="K18" s="16">
        <v>2.79747</v>
      </c>
      <c r="L18" s="17">
        <v>3.54316</v>
      </c>
      <c r="M18" s="125">
        <v>0.0917416900642192</v>
      </c>
      <c r="N18" s="126">
        <f>SUM(M$4:M18)</f>
        <v>2.406636721684646</v>
      </c>
      <c r="R18"/>
      <c r="S18"/>
      <c r="T18"/>
      <c r="U18" s="123"/>
    </row>
    <row r="19" spans="1:21" ht="22.5">
      <c r="A19" s="10" t="s">
        <v>825</v>
      </c>
      <c r="B19" s="11" t="s">
        <v>373</v>
      </c>
      <c r="C19" s="16">
        <v>2.3904382500000003</v>
      </c>
      <c r="D19" s="17">
        <v>41.33131707332766</v>
      </c>
      <c r="E19" s="17">
        <v>33.33333333333333</v>
      </c>
      <c r="F19" s="27">
        <v>502</v>
      </c>
      <c r="G19" s="16">
        <v>7.35294118</v>
      </c>
      <c r="H19" s="17">
        <v>13.093636197193558</v>
      </c>
      <c r="I19" s="17">
        <v>29.9999999864</v>
      </c>
      <c r="J19" s="124">
        <v>544</v>
      </c>
      <c r="K19" s="16">
        <v>2.74223</v>
      </c>
      <c r="L19" s="17">
        <v>3.57143</v>
      </c>
      <c r="M19" s="125">
        <v>0.056814800039770366</v>
      </c>
      <c r="N19" s="126">
        <f>SUM(M$4:M19)</f>
        <v>2.4634515217244166</v>
      </c>
      <c r="R19"/>
      <c r="S19"/>
      <c r="T19"/>
      <c r="U19" s="123"/>
    </row>
    <row r="20" spans="1:21" ht="12.75">
      <c r="A20" s="10" t="s">
        <v>755</v>
      </c>
      <c r="B20" s="11" t="s">
        <v>350</v>
      </c>
      <c r="C20" s="16">
        <v>2.40589833</v>
      </c>
      <c r="D20" s="17">
        <v>41.06248674581718</v>
      </c>
      <c r="E20" s="17">
        <v>62.90322583997139</v>
      </c>
      <c r="F20" s="27">
        <v>2577</v>
      </c>
      <c r="G20" s="16">
        <v>37.39852747</v>
      </c>
      <c r="H20" s="17">
        <v>2.135012259991815</v>
      </c>
      <c r="I20" s="17">
        <v>16.961130742616373</v>
      </c>
      <c r="J20" s="124">
        <v>5297</v>
      </c>
      <c r="K20" s="16">
        <v>3.1289900000000004</v>
      </c>
      <c r="L20" s="17">
        <v>6.51121</v>
      </c>
      <c r="M20" s="125">
        <v>0.2818283701972799</v>
      </c>
      <c r="N20" s="126">
        <f>SUM(M$4:M20)</f>
        <v>2.7452798919216965</v>
      </c>
      <c r="R20"/>
      <c r="S20"/>
      <c r="T20"/>
      <c r="U20" s="123"/>
    </row>
    <row r="21" spans="1:21" ht="12.75">
      <c r="A21" s="10" t="s">
        <v>889</v>
      </c>
      <c r="B21" s="11" t="s">
        <v>577</v>
      </c>
      <c r="C21" s="16">
        <v>2.42085661</v>
      </c>
      <c r="D21" s="17">
        <v>40.805650140948245</v>
      </c>
      <c r="E21" s="17">
        <v>85.71428565527474</v>
      </c>
      <c r="F21" s="27">
        <v>3759</v>
      </c>
      <c r="G21" s="16">
        <v>2.42085661</v>
      </c>
      <c r="H21" s="17">
        <v>40.805650140948245</v>
      </c>
      <c r="I21" s="17">
        <v>85.71428565527474</v>
      </c>
      <c r="J21" s="124">
        <v>3759</v>
      </c>
      <c r="K21" s="16">
        <v>2.65683</v>
      </c>
      <c r="L21" s="17">
        <v>3.33092</v>
      </c>
      <c r="M21" s="125">
        <v>0.3740251802618177</v>
      </c>
      <c r="N21" s="126">
        <f>SUM(M$4:M21)</f>
        <v>3.119305072183514</v>
      </c>
      <c r="R21"/>
      <c r="S21"/>
      <c r="T21"/>
      <c r="U21" s="123"/>
    </row>
    <row r="22" spans="1:21" ht="12" customHeight="1">
      <c r="A22" s="10" t="s">
        <v>760</v>
      </c>
      <c r="B22" s="11" t="s">
        <v>355</v>
      </c>
      <c r="C22" s="16">
        <v>2.49831195</v>
      </c>
      <c r="D22" s="17">
        <v>39.52491869713048</v>
      </c>
      <c r="E22" s="17">
        <v>70.2702702919065</v>
      </c>
      <c r="F22" s="27">
        <v>2962</v>
      </c>
      <c r="G22" s="16">
        <v>14.806505889999999</v>
      </c>
      <c r="H22" s="17">
        <v>6.240439830285526</v>
      </c>
      <c r="I22" s="17">
        <v>44.318181809739585</v>
      </c>
      <c r="J22" s="124">
        <v>3566</v>
      </c>
      <c r="K22" s="16">
        <v>2.61693</v>
      </c>
      <c r="L22" s="17">
        <v>3.7649000000000004</v>
      </c>
      <c r="M22" s="125">
        <v>0.19781286013846908</v>
      </c>
      <c r="N22" s="126">
        <f>SUM(M$4:M22)</f>
        <v>3.3171179323219833</v>
      </c>
      <c r="R22"/>
      <c r="S22"/>
      <c r="T22"/>
      <c r="U22" s="123"/>
    </row>
    <row r="23" spans="1:21" ht="12.75">
      <c r="A23" s="10" t="s">
        <v>748</v>
      </c>
      <c r="B23" s="11" t="s">
        <v>340</v>
      </c>
      <c r="C23" s="16">
        <v>2.52525253</v>
      </c>
      <c r="D23" s="17">
        <v>39.097868545303626</v>
      </c>
      <c r="E23" s="17">
        <v>53.33333335973334</v>
      </c>
      <c r="F23" s="27">
        <v>594</v>
      </c>
      <c r="G23" s="16">
        <v>30.52450559</v>
      </c>
      <c r="H23" s="17">
        <v>2.745773544641354</v>
      </c>
      <c r="I23" s="17">
        <v>25.915492969005037</v>
      </c>
      <c r="J23" s="124">
        <v>1163</v>
      </c>
      <c r="K23" s="16">
        <v>2.99539</v>
      </c>
      <c r="L23" s="17">
        <v>5.69196</v>
      </c>
      <c r="M23" s="125">
        <v>0.11580756008106531</v>
      </c>
      <c r="N23" s="126">
        <f>SUM(M$4:M23)</f>
        <v>3.4329254924030486</v>
      </c>
      <c r="R23"/>
      <c r="S23"/>
      <c r="T23"/>
      <c r="U23" s="123"/>
    </row>
    <row r="24" spans="1:21" ht="12.75">
      <c r="A24" s="10" t="s">
        <v>909</v>
      </c>
      <c r="B24" s="11" t="s">
        <v>630</v>
      </c>
      <c r="C24" s="16">
        <v>2.56103971</v>
      </c>
      <c r="D24" s="17">
        <v>38.544479744943196</v>
      </c>
      <c r="E24" s="17">
        <v>79.47761184850977</v>
      </c>
      <c r="F24" s="27">
        <v>20929</v>
      </c>
      <c r="G24" s="16">
        <v>2.56103971</v>
      </c>
      <c r="H24" s="17">
        <v>38.544479744943196</v>
      </c>
      <c r="I24" s="17">
        <v>79.47761184850977</v>
      </c>
      <c r="J24" s="124">
        <v>20929</v>
      </c>
      <c r="K24" s="16">
        <v>2.55519</v>
      </c>
      <c r="L24" s="17">
        <v>3.23721</v>
      </c>
      <c r="M24" s="125">
        <v>0.2904682702033278</v>
      </c>
      <c r="N24" s="126">
        <f>SUM(M$4:M24)</f>
        <v>3.7233937626063764</v>
      </c>
      <c r="R24"/>
      <c r="S24"/>
      <c r="T24"/>
      <c r="U24" s="123"/>
    </row>
    <row r="25" spans="1:21" ht="12.75">
      <c r="A25" s="10" t="s">
        <v>708</v>
      </c>
      <c r="B25" s="11" t="s">
        <v>537</v>
      </c>
      <c r="C25" s="16">
        <v>2.66272189</v>
      </c>
      <c r="D25" s="17">
        <v>37.053306620039315</v>
      </c>
      <c r="E25" s="17">
        <v>77.77777769432099</v>
      </c>
      <c r="F25" s="27">
        <v>338</v>
      </c>
      <c r="G25" s="16">
        <v>19.24686192</v>
      </c>
      <c r="H25" s="17">
        <v>4.677851281906026</v>
      </c>
      <c r="I25" s="17">
        <v>33.69565217221881</v>
      </c>
      <c r="J25" s="124">
        <v>478</v>
      </c>
      <c r="K25" s="16">
        <v>2.6764</v>
      </c>
      <c r="L25" s="17">
        <v>3.6057699999999997</v>
      </c>
      <c r="M25" s="125">
        <v>0.0688812800482169</v>
      </c>
      <c r="N25" s="126">
        <f>SUM(M$4:M25)</f>
        <v>3.7922750426545933</v>
      </c>
      <c r="R25"/>
      <c r="S25"/>
      <c r="T25"/>
      <c r="U25" s="123"/>
    </row>
    <row r="26" spans="1:21" ht="22.5">
      <c r="A26" s="10" t="s">
        <v>759</v>
      </c>
      <c r="B26" s="11" t="s">
        <v>354</v>
      </c>
      <c r="C26" s="16">
        <v>2.69654387</v>
      </c>
      <c r="D26" s="17">
        <v>36.582229046816074</v>
      </c>
      <c r="E26" s="17">
        <v>70.42253523738346</v>
      </c>
      <c r="F26" s="27">
        <v>2633</v>
      </c>
      <c r="G26" s="16">
        <v>25.975</v>
      </c>
      <c r="H26" s="17">
        <v>3.324829395019326</v>
      </c>
      <c r="I26" s="17">
        <v>43.599615014436964</v>
      </c>
      <c r="J26" s="124">
        <v>4000</v>
      </c>
      <c r="K26" s="16">
        <v>3.18001</v>
      </c>
      <c r="L26" s="17">
        <v>4.79978</v>
      </c>
      <c r="M26" s="125">
        <v>0.21248387014873873</v>
      </c>
      <c r="N26" s="126">
        <f>SUM(M$4:M26)</f>
        <v>4.004758912803332</v>
      </c>
      <c r="R26"/>
      <c r="S26"/>
      <c r="T26"/>
      <c r="U26" s="123"/>
    </row>
    <row r="27" spans="1:21" ht="12.75">
      <c r="A27" s="10" t="s">
        <v>700</v>
      </c>
      <c r="B27" s="11" t="s">
        <v>525</v>
      </c>
      <c r="C27" s="16">
        <v>2.7384324799999997</v>
      </c>
      <c r="D27" s="17">
        <v>36.01492760001884</v>
      </c>
      <c r="E27" s="17">
        <v>89.6551723634245</v>
      </c>
      <c r="F27" s="27">
        <v>1059</v>
      </c>
      <c r="G27" s="16">
        <v>21.77230047</v>
      </c>
      <c r="H27" s="17">
        <v>4.07255024736173</v>
      </c>
      <c r="I27" s="17">
        <v>50.673854447315556</v>
      </c>
      <c r="J27" s="124">
        <v>1704</v>
      </c>
      <c r="K27" s="16">
        <v>2.7195</v>
      </c>
      <c r="L27" s="17">
        <v>3.38983</v>
      </c>
      <c r="M27" s="125">
        <v>0.07608589005326014</v>
      </c>
      <c r="N27" s="126">
        <f>SUM(M$4:M27)</f>
        <v>4.080844802856593</v>
      </c>
      <c r="R27"/>
      <c r="S27"/>
      <c r="T27"/>
      <c r="U27" s="123"/>
    </row>
    <row r="28" spans="1:21" ht="22.5">
      <c r="A28" s="10" t="s">
        <v>742</v>
      </c>
      <c r="B28" s="11" t="s">
        <v>511</v>
      </c>
      <c r="C28" s="16">
        <v>2.76008493</v>
      </c>
      <c r="D28" s="17">
        <v>35.72843679548345</v>
      </c>
      <c r="E28" s="17">
        <v>92.30769214047338</v>
      </c>
      <c r="F28" s="27">
        <v>942</v>
      </c>
      <c r="G28" s="16">
        <v>2.76008493</v>
      </c>
      <c r="H28" s="17">
        <v>35.72843679548345</v>
      </c>
      <c r="I28" s="17">
        <v>92.30769214047338</v>
      </c>
      <c r="J28" s="124">
        <v>942</v>
      </c>
      <c r="K28" s="16">
        <v>3.2290600000000005</v>
      </c>
      <c r="L28" s="17">
        <v>3.3199199999999998</v>
      </c>
      <c r="M28" s="125">
        <v>0.15070505010549357</v>
      </c>
      <c r="N28" s="126">
        <f>SUM(M$4:M28)</f>
        <v>4.231549852962086</v>
      </c>
      <c r="R28"/>
      <c r="S28"/>
      <c r="T28"/>
      <c r="U28" s="123"/>
    </row>
    <row r="29" spans="1:21" ht="12.75">
      <c r="A29" s="10" t="s">
        <v>726</v>
      </c>
      <c r="B29" s="11" t="s">
        <v>551</v>
      </c>
      <c r="C29" s="16">
        <v>2.80269058</v>
      </c>
      <c r="D29" s="17">
        <v>35.177631139935706</v>
      </c>
      <c r="E29" s="17">
        <v>74.000000028544</v>
      </c>
      <c r="F29" s="27">
        <v>1784</v>
      </c>
      <c r="G29" s="16">
        <v>17.9743795</v>
      </c>
      <c r="H29" s="17">
        <v>5.046973637100786</v>
      </c>
      <c r="I29" s="17">
        <v>48.77505568411973</v>
      </c>
      <c r="J29" s="124">
        <v>2498</v>
      </c>
      <c r="K29" s="16">
        <v>3.85965</v>
      </c>
      <c r="L29" s="17">
        <v>5.13152</v>
      </c>
      <c r="M29" s="125">
        <v>0.041829430029280606</v>
      </c>
      <c r="N29" s="126">
        <f>SUM(M$4:M29)</f>
        <v>4.273379282991367</v>
      </c>
      <c r="R29"/>
      <c r="S29"/>
      <c r="T29"/>
      <c r="U29" s="123"/>
    </row>
    <row r="30" spans="1:21" ht="12.75">
      <c r="A30" s="10" t="s">
        <v>838</v>
      </c>
      <c r="B30" s="11" t="s">
        <v>349</v>
      </c>
      <c r="C30" s="16">
        <v>2.83057016</v>
      </c>
      <c r="D30" s="17">
        <v>34.82617859680149</v>
      </c>
      <c r="E30" s="17">
        <v>58.571428591616325</v>
      </c>
      <c r="F30" s="27">
        <v>2473</v>
      </c>
      <c r="G30" s="16">
        <v>30.60611747</v>
      </c>
      <c r="H30" s="17">
        <v>2.736940569170329</v>
      </c>
      <c r="I30" s="17">
        <v>23.4825260572327</v>
      </c>
      <c r="J30" s="124">
        <v>5329</v>
      </c>
      <c r="K30" s="16">
        <v>3.59499</v>
      </c>
      <c r="L30" s="17">
        <v>5.92105</v>
      </c>
      <c r="M30" s="125">
        <v>0.15460134010822096</v>
      </c>
      <c r="N30" s="126">
        <f>SUM(M$4:M30)</f>
        <v>4.427980623099588</v>
      </c>
      <c r="R30"/>
      <c r="S30"/>
      <c r="T30"/>
      <c r="U30" s="123"/>
    </row>
    <row r="31" spans="1:21" ht="12.75">
      <c r="A31" s="10" t="s">
        <v>869</v>
      </c>
      <c r="B31" s="11" t="s">
        <v>455</v>
      </c>
      <c r="C31" s="16">
        <v>2.85504356</v>
      </c>
      <c r="D31" s="17">
        <v>34.52332150564302</v>
      </c>
      <c r="E31" s="17">
        <v>81.24999991243565</v>
      </c>
      <c r="F31" s="27">
        <v>9527</v>
      </c>
      <c r="G31" s="16">
        <v>2.94487529</v>
      </c>
      <c r="H31" s="17">
        <v>33.45480446725287</v>
      </c>
      <c r="I31" s="17">
        <v>80.0711744231451</v>
      </c>
      <c r="J31" s="124">
        <v>9542</v>
      </c>
      <c r="K31" s="16">
        <v>3.05444</v>
      </c>
      <c r="L31" s="17">
        <v>3.5514200000000002</v>
      </c>
      <c r="M31" s="125">
        <v>0.9138793206397158</v>
      </c>
      <c r="N31" s="126">
        <f>SUM(M$4:M31)</f>
        <v>5.341859943739303</v>
      </c>
      <c r="R31"/>
      <c r="S31"/>
      <c r="T31"/>
      <c r="U31" s="123"/>
    </row>
    <row r="32" spans="2:21" ht="12.75">
      <c r="B32" s="11"/>
      <c r="C32" s="16"/>
      <c r="D32" s="17"/>
      <c r="E32" s="17"/>
      <c r="F32" s="27"/>
      <c r="G32" s="16"/>
      <c r="H32" s="17"/>
      <c r="I32" s="17"/>
      <c r="J32" s="124"/>
      <c r="K32" s="16"/>
      <c r="L32" s="17"/>
      <c r="M32" s="125"/>
      <c r="N32" s="126"/>
      <c r="R32"/>
      <c r="S32"/>
      <c r="T32"/>
      <c r="U32" s="123"/>
    </row>
    <row r="33" spans="1:21" ht="13.5" thickBot="1">
      <c r="A33" s="192" t="s">
        <v>490</v>
      </c>
      <c r="B33" s="192"/>
      <c r="C33" s="192"/>
      <c r="D33" s="192"/>
      <c r="E33" s="192"/>
      <c r="F33" s="192"/>
      <c r="G33" s="192"/>
      <c r="H33" s="192"/>
      <c r="I33" s="192"/>
      <c r="J33" s="192"/>
      <c r="K33" s="192"/>
      <c r="L33" s="192"/>
      <c r="M33" s="192"/>
      <c r="N33" s="192"/>
      <c r="R33"/>
      <c r="S33"/>
      <c r="T33"/>
      <c r="U33" s="123"/>
    </row>
    <row r="34" spans="1:21" ht="13.5" thickTop="1">
      <c r="A34" s="115"/>
      <c r="B34" s="20"/>
      <c r="C34" s="189" t="s">
        <v>1022</v>
      </c>
      <c r="D34" s="190"/>
      <c r="E34" s="190"/>
      <c r="F34" s="191"/>
      <c r="G34" s="189" t="s">
        <v>1023</v>
      </c>
      <c r="H34" s="190"/>
      <c r="I34" s="190"/>
      <c r="J34" s="191"/>
      <c r="K34" s="189" t="s">
        <v>290</v>
      </c>
      <c r="L34" s="191"/>
      <c r="M34" s="116"/>
      <c r="N34" s="20"/>
      <c r="R34"/>
      <c r="S34"/>
      <c r="T34"/>
      <c r="U34" s="123"/>
    </row>
    <row r="35" spans="1:21" ht="12.75">
      <c r="A35" s="117" t="s">
        <v>328</v>
      </c>
      <c r="B35" s="9" t="s">
        <v>329</v>
      </c>
      <c r="C35" s="15" t="s">
        <v>330</v>
      </c>
      <c r="D35" s="9" t="s">
        <v>310</v>
      </c>
      <c r="E35" s="9" t="s">
        <v>1031</v>
      </c>
      <c r="F35" s="9" t="s">
        <v>1033</v>
      </c>
      <c r="G35" s="15" t="s">
        <v>330</v>
      </c>
      <c r="H35" s="9" t="s">
        <v>310</v>
      </c>
      <c r="I35" s="9" t="s">
        <v>1031</v>
      </c>
      <c r="J35" s="9" t="s">
        <v>1033</v>
      </c>
      <c r="K35" s="15" t="s">
        <v>291</v>
      </c>
      <c r="L35" s="9" t="s">
        <v>292</v>
      </c>
      <c r="M35" s="15" t="s">
        <v>331</v>
      </c>
      <c r="N35" s="9" t="s">
        <v>332</v>
      </c>
      <c r="R35"/>
      <c r="S35"/>
      <c r="T35"/>
      <c r="U35" s="123"/>
    </row>
    <row r="36" spans="1:21" ht="12.75">
      <c r="A36" s="10" t="s">
        <v>784</v>
      </c>
      <c r="B36" s="11" t="s">
        <v>632</v>
      </c>
      <c r="C36" s="16">
        <v>2.89213312</v>
      </c>
      <c r="D36" s="17">
        <v>34.074109423157495</v>
      </c>
      <c r="E36" s="17">
        <v>81.49920256782647</v>
      </c>
      <c r="F36" s="27">
        <v>43359</v>
      </c>
      <c r="G36" s="16">
        <v>2.89213312</v>
      </c>
      <c r="H36" s="17">
        <v>34.074109423157495</v>
      </c>
      <c r="I36" s="17">
        <v>81.49920256782647</v>
      </c>
      <c r="J36" s="124">
        <v>43359</v>
      </c>
      <c r="K36" s="16">
        <v>2.91968</v>
      </c>
      <c r="L36" s="17">
        <v>3.3746400000000003</v>
      </c>
      <c r="M36" s="125">
        <v>0.22568690015798087</v>
      </c>
      <c r="N36" s="126">
        <f>SUM(M$4:M36)</f>
        <v>5.567546843897284</v>
      </c>
      <c r="R36"/>
      <c r="S36"/>
      <c r="T36"/>
      <c r="U36" s="123"/>
    </row>
    <row r="37" spans="1:21" ht="12.75">
      <c r="A37" s="10" t="s">
        <v>894</v>
      </c>
      <c r="B37" s="11" t="s">
        <v>601</v>
      </c>
      <c r="C37" s="16">
        <v>2.9366978500000003</v>
      </c>
      <c r="D37" s="17">
        <v>33.54936794540091</v>
      </c>
      <c r="E37" s="17">
        <v>70.3703702442524</v>
      </c>
      <c r="F37" s="27">
        <v>4597</v>
      </c>
      <c r="G37" s="16">
        <v>8.68644068</v>
      </c>
      <c r="H37" s="17">
        <v>11.004623586603552</v>
      </c>
      <c r="I37" s="17">
        <v>43.01552105919637</v>
      </c>
      <c r="J37" s="124">
        <v>5192</v>
      </c>
      <c r="K37" s="16">
        <v>3.75113</v>
      </c>
      <c r="L37" s="17">
        <v>5.28427</v>
      </c>
      <c r="M37" s="125">
        <v>0.36182083025327466</v>
      </c>
      <c r="N37" s="126">
        <f>SUM(M$4:M37)</f>
        <v>5.9293676741505585</v>
      </c>
      <c r="R37"/>
      <c r="S37"/>
      <c r="T37"/>
      <c r="U37" s="123"/>
    </row>
    <row r="38" spans="1:21" ht="12.75">
      <c r="A38" s="10" t="s">
        <v>763</v>
      </c>
      <c r="B38" s="11" t="s">
        <v>361</v>
      </c>
      <c r="C38" s="16">
        <v>2.94117647</v>
      </c>
      <c r="D38" s="17">
        <v>33.497512296821945</v>
      </c>
      <c r="E38" s="17">
        <v>0</v>
      </c>
      <c r="F38" s="27">
        <v>34</v>
      </c>
      <c r="G38" s="16">
        <v>58.15602837</v>
      </c>
      <c r="H38" s="17">
        <v>1.147812483500505</v>
      </c>
      <c r="I38" s="17">
        <v>17.07317072709399</v>
      </c>
      <c r="J38" s="124">
        <v>141</v>
      </c>
      <c r="K38" s="16">
        <v>2.22222</v>
      </c>
      <c r="L38" s="17">
        <v>6.25</v>
      </c>
      <c r="M38" s="125">
        <v>0.03462119002423484</v>
      </c>
      <c r="N38" s="126">
        <f>SUM(M$4:M38)</f>
        <v>5.963988864174794</v>
      </c>
      <c r="R38"/>
      <c r="S38"/>
      <c r="T38"/>
      <c r="U38" s="123"/>
    </row>
    <row r="39" spans="1:21" ht="22.5">
      <c r="A39" s="10" t="s">
        <v>727</v>
      </c>
      <c r="B39" s="11" t="s">
        <v>552</v>
      </c>
      <c r="C39" s="16">
        <v>2.96819788</v>
      </c>
      <c r="D39" s="17">
        <v>33.187965276506745</v>
      </c>
      <c r="E39" s="17">
        <v>70.23809510975056</v>
      </c>
      <c r="F39" s="27">
        <v>2830</v>
      </c>
      <c r="G39" s="16">
        <v>12.5984252</v>
      </c>
      <c r="H39" s="17">
        <v>7.4262819806520834</v>
      </c>
      <c r="I39" s="17">
        <v>49.77678571269112</v>
      </c>
      <c r="J39" s="124">
        <v>3556</v>
      </c>
      <c r="K39" s="16">
        <v>3.36982</v>
      </c>
      <c r="L39" s="17">
        <v>4.49533</v>
      </c>
      <c r="M39" s="125">
        <v>0.06821576004775104</v>
      </c>
      <c r="N39" s="126">
        <f>SUM(M$4:M39)</f>
        <v>6.032204624222545</v>
      </c>
      <c r="R39"/>
      <c r="S39"/>
      <c r="T39"/>
      <c r="U39" s="123"/>
    </row>
    <row r="40" spans="1:21" ht="22.5">
      <c r="A40" s="10" t="s">
        <v>875</v>
      </c>
      <c r="B40" s="11" t="s">
        <v>505</v>
      </c>
      <c r="C40" s="16">
        <v>2.9868942400000003</v>
      </c>
      <c r="D40" s="17">
        <v>32.97706486173596</v>
      </c>
      <c r="E40" s="17">
        <v>80.95238082483964</v>
      </c>
      <c r="F40" s="27">
        <v>9843</v>
      </c>
      <c r="G40" s="16">
        <v>3.31119163</v>
      </c>
      <c r="H40" s="17">
        <v>29.697801879191605</v>
      </c>
      <c r="I40" s="17">
        <v>76.29179340578301</v>
      </c>
      <c r="J40" s="124">
        <v>9936</v>
      </c>
      <c r="K40" s="16">
        <v>3.05455</v>
      </c>
      <c r="L40" s="17">
        <v>3.1730599999999995</v>
      </c>
      <c r="M40" s="125">
        <v>0.2977109502083977</v>
      </c>
      <c r="N40" s="126">
        <f>SUM(M$4:M40)</f>
        <v>6.3299155744309425</v>
      </c>
      <c r="R40"/>
      <c r="S40"/>
      <c r="T40"/>
      <c r="U40" s="123"/>
    </row>
    <row r="41" spans="1:21" ht="12.75">
      <c r="A41" s="10" t="s">
        <v>725</v>
      </c>
      <c r="B41" s="11" t="s">
        <v>550</v>
      </c>
      <c r="C41" s="16">
        <v>3.003003</v>
      </c>
      <c r="D41" s="17">
        <v>32.79745922544017</v>
      </c>
      <c r="E41" s="17">
        <v>80</v>
      </c>
      <c r="F41" s="27">
        <v>333</v>
      </c>
      <c r="G41" s="16">
        <v>23.29635499</v>
      </c>
      <c r="H41" s="17">
        <v>3.770441128956101</v>
      </c>
      <c r="I41" s="17">
        <v>51.02040815012495</v>
      </c>
      <c r="J41" s="124">
        <v>631</v>
      </c>
      <c r="K41" s="16">
        <v>4.30328</v>
      </c>
      <c r="L41" s="17">
        <v>6.15079</v>
      </c>
      <c r="M41" s="125">
        <v>0.030541850021379303</v>
      </c>
      <c r="N41" s="126">
        <f>SUM(M$4:M41)</f>
        <v>6.3604574244523215</v>
      </c>
      <c r="R41"/>
      <c r="S41"/>
      <c r="T41"/>
      <c r="U41" s="123"/>
    </row>
    <row r="42" spans="1:21" ht="12.75">
      <c r="A42" s="10" t="s">
        <v>841</v>
      </c>
      <c r="B42" s="11" t="s">
        <v>358</v>
      </c>
      <c r="C42" s="16">
        <v>3.0172413799999998</v>
      </c>
      <c r="D42" s="17">
        <v>32.64030409443134</v>
      </c>
      <c r="E42" s="17">
        <v>71.42857128653061</v>
      </c>
      <c r="F42" s="27">
        <v>232</v>
      </c>
      <c r="G42" s="16">
        <v>44.23407917</v>
      </c>
      <c r="H42" s="17">
        <v>1.7123075362961655</v>
      </c>
      <c r="I42" s="17">
        <v>17.89883268412118</v>
      </c>
      <c r="J42" s="124">
        <v>581</v>
      </c>
      <c r="K42" s="16">
        <v>3.44828</v>
      </c>
      <c r="L42" s="17">
        <v>5</v>
      </c>
      <c r="M42" s="125">
        <v>0.06890000004823</v>
      </c>
      <c r="N42" s="126">
        <f>SUM(M$4:M42)</f>
        <v>6.429357424500552</v>
      </c>
      <c r="R42"/>
      <c r="S42"/>
      <c r="T42"/>
      <c r="U42" s="123"/>
    </row>
    <row r="43" spans="1:21" ht="12.75">
      <c r="A43" s="10" t="s">
        <v>724</v>
      </c>
      <c r="B43" s="11" t="s">
        <v>549</v>
      </c>
      <c r="C43" s="16">
        <v>3.0367988599999998</v>
      </c>
      <c r="D43" s="17">
        <v>32.42684188260029</v>
      </c>
      <c r="E43" s="17">
        <v>70.58823537159861</v>
      </c>
      <c r="F43" s="27">
        <v>2799</v>
      </c>
      <c r="G43" s="16">
        <v>23.88829216</v>
      </c>
      <c r="H43" s="17">
        <v>3.6634319375309112</v>
      </c>
      <c r="I43" s="17">
        <v>47.122302149539685</v>
      </c>
      <c r="J43" s="124">
        <v>4655</v>
      </c>
      <c r="K43" s="16">
        <v>3.46003</v>
      </c>
      <c r="L43" s="17">
        <v>4.3871</v>
      </c>
      <c r="M43" s="125">
        <v>0.07342676005139874</v>
      </c>
      <c r="N43" s="126">
        <f>SUM(M$4:M43)</f>
        <v>6.502784184551951</v>
      </c>
      <c r="R43"/>
      <c r="S43"/>
      <c r="T43"/>
      <c r="U43" s="123"/>
    </row>
    <row r="44" spans="1:21" ht="12.75">
      <c r="A44" s="10" t="s">
        <v>771</v>
      </c>
      <c r="B44" s="11" t="s">
        <v>513</v>
      </c>
      <c r="C44" s="16">
        <v>3.0555555599999997</v>
      </c>
      <c r="D44" s="17">
        <v>32.22468671206576</v>
      </c>
      <c r="E44" s="17">
        <v>54.545454575206605</v>
      </c>
      <c r="F44" s="27">
        <v>360</v>
      </c>
      <c r="G44" s="16">
        <v>25.749318799999998</v>
      </c>
      <c r="H44" s="17">
        <v>3.358824189760663</v>
      </c>
      <c r="I44" s="17">
        <v>41.269841282170155</v>
      </c>
      <c r="J44" s="124">
        <v>734</v>
      </c>
      <c r="K44" s="16">
        <v>3.17797</v>
      </c>
      <c r="L44" s="17">
        <v>5.61122</v>
      </c>
      <c r="M44" s="125">
        <v>0.115677140080974</v>
      </c>
      <c r="N44" s="126">
        <f>SUM(M$4:M44)</f>
        <v>6.618461324632925</v>
      </c>
      <c r="R44"/>
      <c r="S44"/>
      <c r="T44"/>
      <c r="U44" s="123"/>
    </row>
    <row r="45" spans="1:21" ht="12.75">
      <c r="A45" s="10" t="s">
        <v>772</v>
      </c>
      <c r="B45" s="11" t="s">
        <v>369</v>
      </c>
      <c r="C45" s="16">
        <v>3.0601477299999997</v>
      </c>
      <c r="D45" s="17">
        <v>32.17557101816897</v>
      </c>
      <c r="E45" s="17">
        <v>65.51724133423701</v>
      </c>
      <c r="F45" s="27">
        <v>2843</v>
      </c>
      <c r="G45" s="16">
        <v>19.82694685</v>
      </c>
      <c r="H45" s="17">
        <v>4.5252406408553085</v>
      </c>
      <c r="I45" s="17">
        <v>48.75311722540881</v>
      </c>
      <c r="J45" s="124">
        <v>4045</v>
      </c>
      <c r="K45" s="16">
        <v>3.16156</v>
      </c>
      <c r="L45" s="17">
        <v>3.92349</v>
      </c>
      <c r="M45" s="125">
        <v>0.0944181300660927</v>
      </c>
      <c r="N45" s="126">
        <f>SUM(M$4:M45)</f>
        <v>6.712879454699018</v>
      </c>
      <c r="R45"/>
      <c r="S45"/>
      <c r="T45"/>
      <c r="U45" s="123"/>
    </row>
    <row r="46" spans="1:21" ht="12.75">
      <c r="A46" s="10" t="s">
        <v>823</v>
      </c>
      <c r="B46" s="11" t="s">
        <v>502</v>
      </c>
      <c r="C46" s="16">
        <v>3.06324111</v>
      </c>
      <c r="D46" s="17">
        <v>32.14256868132403</v>
      </c>
      <c r="E46" s="17">
        <v>81.29032258906972</v>
      </c>
      <c r="F46" s="27">
        <v>5060</v>
      </c>
      <c r="G46" s="16">
        <v>3.13981043</v>
      </c>
      <c r="H46" s="17">
        <v>31.346398147782597</v>
      </c>
      <c r="I46" s="17">
        <v>80.50314457997389</v>
      </c>
      <c r="J46" s="124">
        <v>5064</v>
      </c>
      <c r="K46" s="16">
        <v>3.11562</v>
      </c>
      <c r="L46" s="17">
        <v>3.38826</v>
      </c>
      <c r="M46" s="125">
        <v>1.364235230954965</v>
      </c>
      <c r="N46" s="126">
        <f>SUM(M$4:M46)</f>
        <v>8.077114685653983</v>
      </c>
      <c r="R46"/>
      <c r="S46"/>
      <c r="T46"/>
      <c r="U46" s="123"/>
    </row>
    <row r="47" spans="1:21" ht="12.75">
      <c r="A47" s="10" t="s">
        <v>767</v>
      </c>
      <c r="B47" s="11" t="s">
        <v>365</v>
      </c>
      <c r="C47" s="16">
        <v>3.0690537100000004</v>
      </c>
      <c r="D47" s="17">
        <v>32.08073574592554</v>
      </c>
      <c r="E47" s="17">
        <v>55.555555591759266</v>
      </c>
      <c r="F47" s="27">
        <v>1173</v>
      </c>
      <c r="G47" s="16">
        <v>24.35686918</v>
      </c>
      <c r="H47" s="17">
        <v>3.5823861696453636</v>
      </c>
      <c r="I47" s="17">
        <v>40.89887639655993</v>
      </c>
      <c r="J47" s="124">
        <v>1827</v>
      </c>
      <c r="K47" s="16">
        <v>3.7153699999999996</v>
      </c>
      <c r="L47" s="17">
        <v>5.73871</v>
      </c>
      <c r="M47" s="125">
        <v>0.13538268009476792</v>
      </c>
      <c r="N47" s="126">
        <f>SUM(M$4:M47)</f>
        <v>8.212497365748751</v>
      </c>
      <c r="R47"/>
      <c r="S47"/>
      <c r="T47"/>
      <c r="U47" s="123"/>
    </row>
    <row r="48" spans="1:21" ht="12.75">
      <c r="A48" s="10" t="s">
        <v>733</v>
      </c>
      <c r="B48" s="11" t="s">
        <v>545</v>
      </c>
      <c r="C48" s="16">
        <v>3.1030445</v>
      </c>
      <c r="D48" s="17">
        <v>31.723788260810416</v>
      </c>
      <c r="E48" s="17">
        <v>49.05660376142399</v>
      </c>
      <c r="F48" s="27">
        <v>1708</v>
      </c>
      <c r="G48" s="16">
        <v>13.91429947</v>
      </c>
      <c r="H48" s="17">
        <v>6.6743703077215635</v>
      </c>
      <c r="I48" s="17">
        <v>37.716262980503465</v>
      </c>
      <c r="J48" s="124">
        <v>2077</v>
      </c>
      <c r="K48" s="16">
        <v>3.6346200000000004</v>
      </c>
      <c r="L48" s="17">
        <v>4.53258</v>
      </c>
      <c r="M48" s="125">
        <v>0.07353746005147624</v>
      </c>
      <c r="N48" s="126">
        <f>SUM(M$4:M48)</f>
        <v>8.286034825800227</v>
      </c>
      <c r="R48"/>
      <c r="S48"/>
      <c r="T48"/>
      <c r="U48" s="123"/>
    </row>
    <row r="49" spans="1:21" ht="12.75">
      <c r="A49" s="10" t="s">
        <v>765</v>
      </c>
      <c r="B49" s="11" t="s">
        <v>363</v>
      </c>
      <c r="C49" s="16">
        <v>3.15357931</v>
      </c>
      <c r="D49" s="17">
        <v>31.207329758193943</v>
      </c>
      <c r="E49" s="17">
        <v>61.99999993023799</v>
      </c>
      <c r="F49" s="27">
        <v>3171</v>
      </c>
      <c r="G49" s="16">
        <v>26.40289138</v>
      </c>
      <c r="H49" s="17">
        <v>3.26195686678347</v>
      </c>
      <c r="I49" s="17">
        <v>44.164265126026514</v>
      </c>
      <c r="J49" s="124">
        <v>5257</v>
      </c>
      <c r="K49" s="16">
        <v>3.2220899999999997</v>
      </c>
      <c r="L49" s="17">
        <v>4.00991</v>
      </c>
      <c r="M49" s="125">
        <v>0.3592477502514735</v>
      </c>
      <c r="N49" s="126">
        <f>SUM(M$4:M49)</f>
        <v>8.6452825760517</v>
      </c>
      <c r="R49"/>
      <c r="S49"/>
      <c r="T49"/>
      <c r="U49" s="123"/>
    </row>
    <row r="50" spans="1:21" ht="12.75">
      <c r="A50" s="10" t="s">
        <v>707</v>
      </c>
      <c r="B50" s="11" t="s">
        <v>536</v>
      </c>
      <c r="C50" s="16">
        <v>3.1988873399999997</v>
      </c>
      <c r="D50" s="17">
        <v>30.758160339355996</v>
      </c>
      <c r="E50" s="17">
        <v>73.91304346466919</v>
      </c>
      <c r="F50" s="27">
        <v>719</v>
      </c>
      <c r="G50" s="16">
        <v>9.7708082</v>
      </c>
      <c r="H50" s="17">
        <v>9.726001315149366</v>
      </c>
      <c r="I50" s="17">
        <v>53.086419756877</v>
      </c>
      <c r="J50" s="124">
        <v>829</v>
      </c>
      <c r="K50" s="16">
        <v>2.95931</v>
      </c>
      <c r="L50" s="17">
        <v>4.36364</v>
      </c>
      <c r="M50" s="125">
        <v>0.06196196004337337</v>
      </c>
      <c r="N50" s="126">
        <f>SUM(M$4:M50)</f>
        <v>8.707244536095073</v>
      </c>
      <c r="R50"/>
      <c r="S50"/>
      <c r="T50"/>
      <c r="U50" s="123"/>
    </row>
    <row r="51" spans="1:21" ht="12" customHeight="1">
      <c r="A51" s="10" t="s">
        <v>811</v>
      </c>
      <c r="B51" s="11" t="s">
        <v>608</v>
      </c>
      <c r="C51" s="16">
        <v>3.27573794</v>
      </c>
      <c r="D51" s="17">
        <v>30.024697094884434</v>
      </c>
      <c r="E51" s="17">
        <v>95.60439563123295</v>
      </c>
      <c r="F51" s="27">
        <v>2778</v>
      </c>
      <c r="G51" s="16">
        <v>3.5904727999999997</v>
      </c>
      <c r="H51" s="17">
        <v>27.348438157300752</v>
      </c>
      <c r="I51" s="17">
        <v>92.07920780773159</v>
      </c>
      <c r="J51" s="124">
        <v>2813</v>
      </c>
      <c r="K51" s="16">
        <v>4.06091</v>
      </c>
      <c r="L51" s="17">
        <v>5.4290199999999995</v>
      </c>
      <c r="M51" s="125">
        <v>0.3118948802183265</v>
      </c>
      <c r="N51" s="126">
        <f>SUM(M$4:M51)</f>
        <v>9.0191394163134</v>
      </c>
      <c r="R51"/>
      <c r="S51"/>
      <c r="T51"/>
      <c r="U51" s="123"/>
    </row>
    <row r="52" spans="1:21" ht="12.75">
      <c r="A52" s="10" t="s">
        <v>750</v>
      </c>
      <c r="B52" s="11" t="s">
        <v>343</v>
      </c>
      <c r="C52" s="16">
        <v>3.3488372099999997</v>
      </c>
      <c r="D52" s="17">
        <v>29.358272663987208</v>
      </c>
      <c r="E52" s="17">
        <v>59.02777788353588</v>
      </c>
      <c r="F52" s="27">
        <v>4300</v>
      </c>
      <c r="G52" s="16">
        <v>34.36142968</v>
      </c>
      <c r="H52" s="17">
        <v>2.3752591075522633</v>
      </c>
      <c r="I52" s="17">
        <v>42.709008421354774</v>
      </c>
      <c r="J52" s="124">
        <v>8981</v>
      </c>
      <c r="K52" s="16">
        <v>3.7078699999999998</v>
      </c>
      <c r="L52" s="17">
        <v>4.4964900000000005</v>
      </c>
      <c r="M52" s="125">
        <v>0.31134671021794275</v>
      </c>
      <c r="N52" s="126">
        <f>SUM(M$4:M52)</f>
        <v>9.330486126531344</v>
      </c>
      <c r="R52"/>
      <c r="S52"/>
      <c r="T52"/>
      <c r="U52" s="123"/>
    </row>
    <row r="53" spans="1:21" ht="12.75">
      <c r="A53" s="10" t="s">
        <v>803</v>
      </c>
      <c r="B53" s="11" t="s">
        <v>594</v>
      </c>
      <c r="C53" s="16">
        <v>3.37078652</v>
      </c>
      <c r="D53" s="17">
        <v>29.163809272176724</v>
      </c>
      <c r="E53" s="17">
        <v>68.51851854598766</v>
      </c>
      <c r="F53" s="27">
        <v>4806</v>
      </c>
      <c r="G53" s="16">
        <v>14.51612903</v>
      </c>
      <c r="H53" s="17">
        <v>6.375824039557051</v>
      </c>
      <c r="I53" s="17">
        <v>44.222222237990124</v>
      </c>
      <c r="J53" s="124">
        <v>6200</v>
      </c>
      <c r="K53" s="16">
        <v>3.54622</v>
      </c>
      <c r="L53" s="17">
        <v>4.78955</v>
      </c>
      <c r="M53" s="125">
        <v>0.1866708301306696</v>
      </c>
      <c r="N53" s="126">
        <f>SUM(M$4:M53)</f>
        <v>9.517156956662014</v>
      </c>
      <c r="R53"/>
      <c r="S53"/>
      <c r="T53"/>
      <c r="U53" s="123"/>
    </row>
    <row r="54" spans="1:21" ht="12.75">
      <c r="A54" s="10" t="s">
        <v>795</v>
      </c>
      <c r="B54" s="11" t="s">
        <v>574</v>
      </c>
      <c r="C54" s="16">
        <v>3.3713626500000005</v>
      </c>
      <c r="D54" s="17">
        <v>29.15873905772208</v>
      </c>
      <c r="E54" s="17">
        <v>68.82129277904885</v>
      </c>
      <c r="F54" s="27">
        <v>7801</v>
      </c>
      <c r="G54" s="16">
        <v>3.3713626500000005</v>
      </c>
      <c r="H54" s="17">
        <v>29.15873905772208</v>
      </c>
      <c r="I54" s="17">
        <v>68.82129277904885</v>
      </c>
      <c r="J54" s="124">
        <v>7801</v>
      </c>
      <c r="K54" s="16">
        <v>3.64185</v>
      </c>
      <c r="L54" s="17">
        <v>4.224880000000001</v>
      </c>
      <c r="M54" s="125">
        <v>2.0637256114446085</v>
      </c>
      <c r="N54" s="126">
        <f>SUM(M$4:M54)</f>
        <v>11.580882568106622</v>
      </c>
      <c r="R54"/>
      <c r="S54"/>
      <c r="T54"/>
      <c r="U54" s="123"/>
    </row>
    <row r="55" spans="1:21" ht="22.5">
      <c r="A55" s="10" t="s">
        <v>877</v>
      </c>
      <c r="B55" s="11" t="s">
        <v>509</v>
      </c>
      <c r="C55" s="16">
        <v>3.45188285</v>
      </c>
      <c r="D55" s="17">
        <v>28.46676959963784</v>
      </c>
      <c r="E55" s="17">
        <v>75.75757582780533</v>
      </c>
      <c r="F55" s="27">
        <v>1912</v>
      </c>
      <c r="G55" s="16">
        <v>3.45188285</v>
      </c>
      <c r="H55" s="17">
        <v>28.46676959963784</v>
      </c>
      <c r="I55" s="17">
        <v>75.75757582780533</v>
      </c>
      <c r="J55" s="124">
        <v>1912</v>
      </c>
      <c r="K55" s="16">
        <v>3.42569</v>
      </c>
      <c r="L55" s="17">
        <v>3.5660499999999997</v>
      </c>
      <c r="M55" s="125">
        <v>0.19697369013788163</v>
      </c>
      <c r="N55" s="126">
        <f>SUM(M$4:M55)</f>
        <v>11.777856258244503</v>
      </c>
      <c r="R55"/>
      <c r="S55"/>
      <c r="T55"/>
      <c r="U55" s="123"/>
    </row>
    <row r="56" spans="1:21" ht="12.75" customHeight="1">
      <c r="A56" s="10" t="s">
        <v>769</v>
      </c>
      <c r="B56" s="11" t="s">
        <v>367</v>
      </c>
      <c r="C56" s="16">
        <v>3.5335689000000006</v>
      </c>
      <c r="D56" s="17">
        <v>27.797002176252718</v>
      </c>
      <c r="E56" s="17">
        <v>78.33333325314999</v>
      </c>
      <c r="F56" s="27">
        <v>1698</v>
      </c>
      <c r="G56" s="16">
        <v>38.0259901</v>
      </c>
      <c r="H56" s="17">
        <v>2.0900603493608396</v>
      </c>
      <c r="I56" s="17">
        <v>31.977217261201574</v>
      </c>
      <c r="J56" s="124">
        <v>3232</v>
      </c>
      <c r="K56" s="16">
        <v>4.28629</v>
      </c>
      <c r="L56" s="17">
        <v>5.96546</v>
      </c>
      <c r="M56" s="125">
        <v>0.15625470010937834</v>
      </c>
      <c r="N56" s="126">
        <f>SUM(M$4:M56)</f>
        <v>11.934110958353882</v>
      </c>
      <c r="R56"/>
      <c r="S56"/>
      <c r="T56"/>
      <c r="U56" s="123"/>
    </row>
    <row r="57" spans="1:21" ht="12.75">
      <c r="A57" s="10" t="s">
        <v>738</v>
      </c>
      <c r="B57" s="11" t="s">
        <v>378</v>
      </c>
      <c r="C57" s="16">
        <v>3.53811928</v>
      </c>
      <c r="D57" s="17">
        <v>27.760601577138416</v>
      </c>
      <c r="E57" s="17">
        <v>95.04232173609005</v>
      </c>
      <c r="F57" s="27">
        <v>23374</v>
      </c>
      <c r="G57" s="16">
        <v>3.53811928</v>
      </c>
      <c r="H57" s="17">
        <v>27.760601577138416</v>
      </c>
      <c r="I57" s="17">
        <v>95.04232173609005</v>
      </c>
      <c r="J57" s="124">
        <v>23374</v>
      </c>
      <c r="K57" s="16">
        <v>3.4637300000000004</v>
      </c>
      <c r="L57" s="17">
        <v>3.4637300000000004</v>
      </c>
      <c r="M57" s="125">
        <v>0.275179930192626</v>
      </c>
      <c r="N57" s="126">
        <f>SUM(M$4:M57)</f>
        <v>12.209290888546509</v>
      </c>
      <c r="R57"/>
      <c r="S57"/>
      <c r="T57"/>
      <c r="U57" s="123"/>
    </row>
    <row r="58" spans="1:21" ht="12.75">
      <c r="A58" s="10" t="s">
        <v>768</v>
      </c>
      <c r="B58" s="11" t="s">
        <v>366</v>
      </c>
      <c r="C58" s="16">
        <v>3.5409478799999996</v>
      </c>
      <c r="D58" s="17">
        <v>27.738021442239084</v>
      </c>
      <c r="E58" s="17">
        <v>64.6153845675921</v>
      </c>
      <c r="F58" s="27">
        <v>5507</v>
      </c>
      <c r="G58" s="16">
        <v>25.93181818</v>
      </c>
      <c r="H58" s="17">
        <v>3.331288576809299</v>
      </c>
      <c r="I58" s="17">
        <v>37.64241893290861</v>
      </c>
      <c r="J58" s="124">
        <v>8800</v>
      </c>
      <c r="K58" s="16">
        <v>3.5444700000000005</v>
      </c>
      <c r="L58" s="17">
        <v>5.02874</v>
      </c>
      <c r="M58" s="125">
        <v>0.5126200603588341</v>
      </c>
      <c r="N58" s="126">
        <f>SUM(M$4:M58)</f>
        <v>12.721910948905343</v>
      </c>
      <c r="R58"/>
      <c r="S58"/>
      <c r="T58"/>
      <c r="U58" s="123"/>
    </row>
    <row r="59" spans="1:21" ht="12.75">
      <c r="A59" s="10" t="s">
        <v>756</v>
      </c>
      <c r="B59" s="11" t="s">
        <v>351</v>
      </c>
      <c r="C59" s="16">
        <v>3.5952557400000003</v>
      </c>
      <c r="D59" s="17">
        <v>27.311381865579826</v>
      </c>
      <c r="E59" s="17">
        <v>59.793814389977676</v>
      </c>
      <c r="F59" s="27">
        <v>2698</v>
      </c>
      <c r="G59" s="16">
        <v>36.02071006</v>
      </c>
      <c r="H59" s="17">
        <v>2.2390862752578173</v>
      </c>
      <c r="I59" s="17">
        <v>21.098562625058925</v>
      </c>
      <c r="J59" s="124">
        <v>5408</v>
      </c>
      <c r="K59" s="16">
        <v>4.0568</v>
      </c>
      <c r="L59" s="17">
        <v>5.99104</v>
      </c>
      <c r="M59" s="125">
        <v>0.5741389004018974</v>
      </c>
      <c r="N59" s="126">
        <f>SUM(M$4:M59)</f>
        <v>13.29604984930724</v>
      </c>
      <c r="R59"/>
      <c r="S59"/>
      <c r="T59"/>
      <c r="U59" s="123"/>
    </row>
    <row r="60" spans="1:21" ht="12.75">
      <c r="A60" s="10" t="s">
        <v>881</v>
      </c>
      <c r="B60" s="11" t="s">
        <v>544</v>
      </c>
      <c r="C60" s="16">
        <v>3.6221590900000002</v>
      </c>
      <c r="D60" s="17">
        <v>27.104768724189984</v>
      </c>
      <c r="E60" s="17">
        <v>60.78431369842369</v>
      </c>
      <c r="F60" s="27">
        <v>1408</v>
      </c>
      <c r="G60" s="16">
        <v>20.97307511</v>
      </c>
      <c r="H60" s="17">
        <v>4.248420975232717</v>
      </c>
      <c r="I60" s="17">
        <v>48.19819819927208</v>
      </c>
      <c r="J60" s="124">
        <v>2117</v>
      </c>
      <c r="K60" s="16">
        <v>3.62239</v>
      </c>
      <c r="L60" s="17">
        <v>4.6336200000000005</v>
      </c>
      <c r="M60" s="125">
        <v>0.06011207004207846</v>
      </c>
      <c r="N60" s="126">
        <f>SUM(M$4:M60)</f>
        <v>13.356161919349319</v>
      </c>
      <c r="R60"/>
      <c r="S60"/>
      <c r="T60"/>
      <c r="U60" s="123"/>
    </row>
    <row r="61" spans="1:21" ht="12.75" customHeight="1">
      <c r="A61" s="10" t="s">
        <v>697</v>
      </c>
      <c r="B61" s="11" t="s">
        <v>527</v>
      </c>
      <c r="C61" s="16">
        <v>3.62318841</v>
      </c>
      <c r="D61" s="17">
        <v>27.09692465804185</v>
      </c>
      <c r="E61" s="17">
        <v>68.00000003312</v>
      </c>
      <c r="F61" s="27">
        <v>690</v>
      </c>
      <c r="G61" s="16">
        <v>36.90560681</v>
      </c>
      <c r="H61" s="17">
        <v>2.1713721777156914</v>
      </c>
      <c r="I61" s="17">
        <v>49.038461535595594</v>
      </c>
      <c r="J61" s="124">
        <v>1409</v>
      </c>
      <c r="K61" s="16">
        <v>3.9028599999999996</v>
      </c>
      <c r="L61" s="17">
        <v>4.2881599999999995</v>
      </c>
      <c r="M61" s="125">
        <v>0.062498310043748825</v>
      </c>
      <c r="N61" s="126">
        <f>SUM(M$4:M61)</f>
        <v>13.418660229393067</v>
      </c>
      <c r="R61"/>
      <c r="S61"/>
      <c r="T61"/>
      <c r="U61" s="123"/>
    </row>
    <row r="62" spans="1:21" ht="12.75">
      <c r="A62" s="10" t="s">
        <v>722</v>
      </c>
      <c r="B62" s="11" t="s">
        <v>560</v>
      </c>
      <c r="C62" s="16">
        <v>3.7094281299999996</v>
      </c>
      <c r="D62" s="17">
        <v>26.45518342579833</v>
      </c>
      <c r="E62" s="17">
        <v>62.49999996630208</v>
      </c>
      <c r="F62" s="27">
        <v>647</v>
      </c>
      <c r="G62" s="16">
        <v>9.09090909</v>
      </c>
      <c r="H62" s="17">
        <v>10.492058688357904</v>
      </c>
      <c r="I62" s="17">
        <v>52.3809523652381</v>
      </c>
      <c r="J62" s="124">
        <v>693</v>
      </c>
      <c r="K62" s="16">
        <v>3.84139</v>
      </c>
      <c r="L62" s="17">
        <v>4.84848</v>
      </c>
      <c r="M62" s="125">
        <v>0.23722461016605728</v>
      </c>
      <c r="N62" s="126">
        <f>SUM(M$4:M62)</f>
        <v>13.655884839559125</v>
      </c>
      <c r="R62"/>
      <c r="S62"/>
      <c r="T62"/>
      <c r="U62" s="123"/>
    </row>
    <row r="63" spans="1:21" ht="12.75">
      <c r="A63" s="10" t="s">
        <v>835</v>
      </c>
      <c r="B63" s="11" t="s">
        <v>336</v>
      </c>
      <c r="C63" s="16">
        <v>3.7142857100000004</v>
      </c>
      <c r="D63" s="17">
        <v>26.419922844112417</v>
      </c>
      <c r="E63" s="17">
        <v>65.3846153224852</v>
      </c>
      <c r="F63" s="27">
        <v>700</v>
      </c>
      <c r="G63" s="16">
        <v>35.39765319</v>
      </c>
      <c r="H63" s="17">
        <v>2.288751406352875</v>
      </c>
      <c r="I63" s="17">
        <v>41.068139963583796</v>
      </c>
      <c r="J63" s="124">
        <v>1534</v>
      </c>
      <c r="K63" s="16">
        <v>3.53288</v>
      </c>
      <c r="L63" s="17">
        <v>3.96518</v>
      </c>
      <c r="M63" s="125">
        <v>0.054008030037805625</v>
      </c>
      <c r="N63" s="126">
        <f>SUM(M$4:M63)</f>
        <v>13.70989286959693</v>
      </c>
      <c r="R63"/>
      <c r="S63"/>
      <c r="T63"/>
      <c r="U63" s="123"/>
    </row>
    <row r="64" spans="1:21" ht="12.75">
      <c r="A64" s="10" t="s">
        <v>757</v>
      </c>
      <c r="B64" s="11" t="s">
        <v>352</v>
      </c>
      <c r="C64" s="16">
        <v>3.76557191</v>
      </c>
      <c r="D64" s="17">
        <v>26.053192499361984</v>
      </c>
      <c r="E64" s="17">
        <v>57.142857218732544</v>
      </c>
      <c r="F64" s="27">
        <v>3532</v>
      </c>
      <c r="G64" s="16">
        <v>31.04559368</v>
      </c>
      <c r="H64" s="17">
        <v>2.6901630690599925</v>
      </c>
      <c r="I64" s="17">
        <v>30.09859886496504</v>
      </c>
      <c r="J64" s="124">
        <v>6207</v>
      </c>
      <c r="K64" s="16">
        <v>3.8188600000000004</v>
      </c>
      <c r="L64" s="17">
        <v>5.11375</v>
      </c>
      <c r="M64" s="125">
        <v>0.5281535803697075</v>
      </c>
      <c r="N64" s="126">
        <f>SUM(M$4:M64)</f>
        <v>14.238046449966637</v>
      </c>
      <c r="R64"/>
      <c r="S64"/>
      <c r="T64"/>
      <c r="U64" s="123"/>
    </row>
    <row r="65" spans="1:21" ht="12.75">
      <c r="A65" s="10" t="s">
        <v>753</v>
      </c>
      <c r="B65" s="11" t="s">
        <v>347</v>
      </c>
      <c r="C65" s="16">
        <v>3.7720706299999995</v>
      </c>
      <c r="D65" s="17">
        <v>26.00743413670359</v>
      </c>
      <c r="E65" s="17">
        <v>68.08510634913534</v>
      </c>
      <c r="F65" s="27">
        <v>1246</v>
      </c>
      <c r="G65" s="16">
        <v>26.93707748</v>
      </c>
      <c r="H65" s="17">
        <v>3.1862439522244808</v>
      </c>
      <c r="I65" s="17">
        <v>44.787644795384836</v>
      </c>
      <c r="J65" s="124">
        <v>1923</v>
      </c>
      <c r="K65" s="16">
        <v>4.09323</v>
      </c>
      <c r="L65" s="17">
        <v>4.90798</v>
      </c>
      <c r="M65" s="125">
        <v>0.15450602010815426</v>
      </c>
      <c r="N65" s="126">
        <f>SUM(M$4:M65)</f>
        <v>14.392552470074792</v>
      </c>
      <c r="R65"/>
      <c r="S65"/>
      <c r="T65"/>
      <c r="U65" s="123"/>
    </row>
    <row r="66" spans="2:21" ht="12.75">
      <c r="B66" s="11"/>
      <c r="C66" s="16"/>
      <c r="D66" s="17"/>
      <c r="E66" s="17"/>
      <c r="F66" s="27"/>
      <c r="G66" s="16"/>
      <c r="H66" s="17"/>
      <c r="I66" s="17"/>
      <c r="J66" s="124"/>
      <c r="K66" s="16"/>
      <c r="L66" s="17"/>
      <c r="M66" s="125"/>
      <c r="N66" s="126"/>
      <c r="R66"/>
      <c r="S66"/>
      <c r="T66"/>
      <c r="U66" s="123"/>
    </row>
    <row r="67" spans="2:21" ht="12.75">
      <c r="B67" s="11"/>
      <c r="C67" s="16"/>
      <c r="D67" s="17"/>
      <c r="E67" s="17"/>
      <c r="F67" s="27"/>
      <c r="G67" s="16"/>
      <c r="H67" s="17"/>
      <c r="I67" s="17"/>
      <c r="J67" s="124"/>
      <c r="K67" s="16"/>
      <c r="L67" s="17"/>
      <c r="M67" s="125"/>
      <c r="N67" s="126"/>
      <c r="R67"/>
      <c r="S67"/>
      <c r="T67"/>
      <c r="U67" s="123"/>
    </row>
    <row r="68" spans="1:21" ht="13.5" customHeight="1" thickBot="1">
      <c r="A68" s="192" t="s">
        <v>490</v>
      </c>
      <c r="B68" s="192"/>
      <c r="C68" s="192"/>
      <c r="D68" s="192"/>
      <c r="E68" s="192"/>
      <c r="F68" s="192"/>
      <c r="G68" s="192"/>
      <c r="H68" s="192"/>
      <c r="I68" s="192"/>
      <c r="J68" s="192"/>
      <c r="K68" s="192"/>
      <c r="L68" s="192"/>
      <c r="M68" s="192"/>
      <c r="N68" s="192"/>
      <c r="R68"/>
      <c r="S68"/>
      <c r="T68"/>
      <c r="U68" s="123"/>
    </row>
    <row r="69" spans="1:21" ht="13.5" thickTop="1">
      <c r="A69" s="115"/>
      <c r="B69" s="20"/>
      <c r="C69" s="189" t="s">
        <v>1022</v>
      </c>
      <c r="D69" s="190"/>
      <c r="E69" s="190"/>
      <c r="F69" s="191"/>
      <c r="G69" s="189" t="s">
        <v>1023</v>
      </c>
      <c r="H69" s="190"/>
      <c r="I69" s="190"/>
      <c r="J69" s="191"/>
      <c r="K69" s="189" t="s">
        <v>290</v>
      </c>
      <c r="L69" s="191"/>
      <c r="M69" s="116"/>
      <c r="N69" s="20"/>
      <c r="R69"/>
      <c r="S69"/>
      <c r="T69"/>
      <c r="U69" s="123"/>
    </row>
    <row r="70" spans="1:21" ht="12.75">
      <c r="A70" s="117" t="s">
        <v>328</v>
      </c>
      <c r="B70" s="9" t="s">
        <v>329</v>
      </c>
      <c r="C70" s="15" t="s">
        <v>330</v>
      </c>
      <c r="D70" s="9" t="s">
        <v>310</v>
      </c>
      <c r="E70" s="9" t="s">
        <v>1031</v>
      </c>
      <c r="F70" s="9" t="s">
        <v>1033</v>
      </c>
      <c r="G70" s="15" t="s">
        <v>330</v>
      </c>
      <c r="H70" s="9" t="s">
        <v>310</v>
      </c>
      <c r="I70" s="9" t="s">
        <v>1031</v>
      </c>
      <c r="J70" s="9" t="s">
        <v>1033</v>
      </c>
      <c r="K70" s="15" t="s">
        <v>291</v>
      </c>
      <c r="L70" s="9" t="s">
        <v>292</v>
      </c>
      <c r="M70" s="15" t="s">
        <v>331</v>
      </c>
      <c r="N70" s="9" t="s">
        <v>332</v>
      </c>
      <c r="R70"/>
      <c r="S70"/>
      <c r="T70"/>
      <c r="U70" s="123"/>
    </row>
    <row r="71" spans="1:21" ht="12.75">
      <c r="A71" s="10" t="s">
        <v>774</v>
      </c>
      <c r="B71" s="11" t="s">
        <v>506</v>
      </c>
      <c r="C71" s="16">
        <v>3.7735849100000003</v>
      </c>
      <c r="D71" s="17">
        <v>25.996794525167235</v>
      </c>
      <c r="E71" s="17">
        <v>80</v>
      </c>
      <c r="F71" s="27">
        <v>530</v>
      </c>
      <c r="G71" s="16">
        <v>3.7735849100000003</v>
      </c>
      <c r="H71" s="17">
        <v>25.996794525167235</v>
      </c>
      <c r="I71" s="17">
        <v>80</v>
      </c>
      <c r="J71" s="124">
        <v>530</v>
      </c>
      <c r="K71" s="16">
        <v>3.8869300000000004</v>
      </c>
      <c r="L71" s="17">
        <v>3.8869300000000004</v>
      </c>
      <c r="M71" s="125">
        <v>0.028785930020150157</v>
      </c>
      <c r="N71" s="126">
        <f>SUM(M$4:M71)</f>
        <v>14.421338400094943</v>
      </c>
      <c r="R71"/>
      <c r="S71"/>
      <c r="T71"/>
      <c r="U71" s="123"/>
    </row>
    <row r="72" spans="1:21" ht="22.5">
      <c r="A72" s="10" t="s">
        <v>876</v>
      </c>
      <c r="B72" s="11" t="s">
        <v>507</v>
      </c>
      <c r="C72" s="16">
        <v>3.84163073</v>
      </c>
      <c r="D72" s="17">
        <v>25.527347876205557</v>
      </c>
      <c r="E72" s="17">
        <v>61.22448978529362</v>
      </c>
      <c r="F72" s="27">
        <v>2551</v>
      </c>
      <c r="G72" s="16">
        <v>4.04040404</v>
      </c>
      <c r="H72" s="17">
        <v>24.246563186695667</v>
      </c>
      <c r="I72" s="17">
        <v>61.53846163365384</v>
      </c>
      <c r="J72" s="124">
        <v>2574</v>
      </c>
      <c r="K72" s="16">
        <v>3.9118899999999996</v>
      </c>
      <c r="L72" s="17">
        <v>4.08936</v>
      </c>
      <c r="M72" s="125">
        <v>0.040075740028053024</v>
      </c>
      <c r="N72" s="126">
        <f>SUM(M$4:M72)</f>
        <v>14.461414140122995</v>
      </c>
      <c r="R72"/>
      <c r="S72"/>
      <c r="T72"/>
      <c r="U72" s="123"/>
    </row>
    <row r="73" spans="1:21" ht="12.75">
      <c r="A73" s="10" t="s">
        <v>751</v>
      </c>
      <c r="B73" s="11" t="s">
        <v>345</v>
      </c>
      <c r="C73" s="16">
        <v>3.88601036</v>
      </c>
      <c r="D73" s="17">
        <v>25.23003049541578</v>
      </c>
      <c r="E73" s="17">
        <v>66.66666666666666</v>
      </c>
      <c r="F73" s="27">
        <v>1158</v>
      </c>
      <c r="G73" s="16">
        <v>31.27705628</v>
      </c>
      <c r="H73" s="17">
        <v>2.6660476261068027</v>
      </c>
      <c r="I73" s="17">
        <v>31.14186850834928</v>
      </c>
      <c r="J73" s="124">
        <v>1848</v>
      </c>
      <c r="K73" s="16">
        <v>4.06607</v>
      </c>
      <c r="L73" s="17">
        <v>5.7230799999999995</v>
      </c>
      <c r="M73" s="125">
        <v>0.09477908006634536</v>
      </c>
      <c r="N73" s="126">
        <f>SUM(M$4:M73)</f>
        <v>14.556193220189341</v>
      </c>
      <c r="R73"/>
      <c r="S73"/>
      <c r="T73"/>
      <c r="U73" s="123"/>
    </row>
    <row r="74" spans="1:21" ht="12.75">
      <c r="A74" s="10" t="s">
        <v>800</v>
      </c>
      <c r="B74" s="11" t="s">
        <v>612</v>
      </c>
      <c r="C74" s="16">
        <v>3.90809018</v>
      </c>
      <c r="D74" s="17">
        <v>25.084623874657254</v>
      </c>
      <c r="E74" s="17">
        <v>64.9446495116446</v>
      </c>
      <c r="F74" s="27">
        <v>20803</v>
      </c>
      <c r="G74" s="16">
        <v>5.3890556499999995</v>
      </c>
      <c r="H74" s="17">
        <v>18.051510622169676</v>
      </c>
      <c r="I74" s="17">
        <v>60.23993146183228</v>
      </c>
      <c r="J74" s="124">
        <v>21655</v>
      </c>
      <c r="K74" s="16">
        <v>3.9238799999999996</v>
      </c>
      <c r="L74" s="17">
        <v>6.29534</v>
      </c>
      <c r="M74" s="125">
        <v>0.15122078010585457</v>
      </c>
      <c r="N74" s="126">
        <f>SUM(M$4:M74)</f>
        <v>14.707414000295195</v>
      </c>
      <c r="R74"/>
      <c r="S74"/>
      <c r="T74"/>
      <c r="U74" s="123"/>
    </row>
    <row r="75" spans="1:21" ht="12.75">
      <c r="A75" s="10" t="s">
        <v>822</v>
      </c>
      <c r="B75" s="11" t="s">
        <v>501</v>
      </c>
      <c r="C75" s="16">
        <v>3.92111901</v>
      </c>
      <c r="D75" s="17">
        <v>24.999590673694463</v>
      </c>
      <c r="E75" s="17">
        <v>82.45614024349646</v>
      </c>
      <c r="F75" s="27">
        <v>4361</v>
      </c>
      <c r="G75" s="16">
        <v>9.92787442</v>
      </c>
      <c r="H75" s="17">
        <v>9.563937869705203</v>
      </c>
      <c r="I75" s="17">
        <v>59.82905982389436</v>
      </c>
      <c r="J75" s="124">
        <v>4714</v>
      </c>
      <c r="K75" s="16">
        <v>4.25015</v>
      </c>
      <c r="L75" s="17">
        <v>4.83807</v>
      </c>
      <c r="M75" s="125">
        <v>0.5144744003601321</v>
      </c>
      <c r="N75" s="126">
        <f>SUM(M$4:M75)</f>
        <v>15.221888400655327</v>
      </c>
      <c r="R75"/>
      <c r="S75"/>
      <c r="T75"/>
      <c r="U75" s="123"/>
    </row>
    <row r="76" spans="1:21" ht="12.75">
      <c r="A76" s="10" t="s">
        <v>705</v>
      </c>
      <c r="B76" s="11" t="s">
        <v>534</v>
      </c>
      <c r="C76" s="16">
        <v>3.9215686299999994</v>
      </c>
      <c r="D76" s="17">
        <v>24.996666294459423</v>
      </c>
      <c r="E76" s="17">
        <v>74.99999993625</v>
      </c>
      <c r="F76" s="27">
        <v>306</v>
      </c>
      <c r="G76" s="16">
        <v>22.55244755</v>
      </c>
      <c r="H76" s="17">
        <v>3.912834240763986</v>
      </c>
      <c r="I76" s="17">
        <v>48.837209289951325</v>
      </c>
      <c r="J76" s="124">
        <v>572</v>
      </c>
      <c r="K76" s="16">
        <v>5.3012</v>
      </c>
      <c r="L76" s="17">
        <v>6.428570000000001</v>
      </c>
      <c r="M76" s="125">
        <v>0.1954778401368345</v>
      </c>
      <c r="N76" s="126">
        <f>SUM(M$4:M76)</f>
        <v>15.417366240792163</v>
      </c>
      <c r="R76"/>
      <c r="S76"/>
      <c r="T76"/>
      <c r="U76" s="123"/>
    </row>
    <row r="77" spans="1:21" ht="12.75">
      <c r="A77" s="10" t="s">
        <v>749</v>
      </c>
      <c r="B77" s="11" t="s">
        <v>341</v>
      </c>
      <c r="C77" s="16">
        <v>3.9873887199999998</v>
      </c>
      <c r="D77" s="17">
        <v>24.57567900008961</v>
      </c>
      <c r="E77" s="17">
        <v>61.395348830210494</v>
      </c>
      <c r="F77" s="27">
        <v>5392</v>
      </c>
      <c r="G77" s="16">
        <v>34.4876757</v>
      </c>
      <c r="H77" s="17">
        <v>2.364446831815011</v>
      </c>
      <c r="I77" s="17">
        <v>40.40165386976243</v>
      </c>
      <c r="J77" s="124">
        <v>9818</v>
      </c>
      <c r="K77" s="16">
        <v>4.5258899999999995</v>
      </c>
      <c r="L77" s="17">
        <v>5.29479</v>
      </c>
      <c r="M77" s="125">
        <v>0.290659970203462</v>
      </c>
      <c r="N77" s="126">
        <f>SUM(M$4:M77)</f>
        <v>15.708026210995625</v>
      </c>
      <c r="R77"/>
      <c r="S77"/>
      <c r="T77"/>
      <c r="U77" s="123"/>
    </row>
    <row r="78" spans="1:21" ht="12.75">
      <c r="A78" s="10" t="s">
        <v>821</v>
      </c>
      <c r="B78" s="11" t="s">
        <v>500</v>
      </c>
      <c r="C78" s="16">
        <v>4</v>
      </c>
      <c r="D78" s="17">
        <v>24.49659826160178</v>
      </c>
      <c r="E78" s="17">
        <v>66.66666675</v>
      </c>
      <c r="F78" s="27">
        <v>225</v>
      </c>
      <c r="G78" s="16">
        <v>16.05839416</v>
      </c>
      <c r="H78" s="17">
        <v>5.712692772084879</v>
      </c>
      <c r="I78" s="17">
        <v>50</v>
      </c>
      <c r="J78" s="124">
        <v>274</v>
      </c>
      <c r="K78" s="16">
        <v>3.97112</v>
      </c>
      <c r="L78" s="17">
        <v>4.9645399999999995</v>
      </c>
      <c r="M78" s="125">
        <v>0.13484189009438935</v>
      </c>
      <c r="N78" s="126">
        <f>SUM(M$4:M78)</f>
        <v>15.842868101090014</v>
      </c>
      <c r="R78"/>
      <c r="S78"/>
      <c r="T78"/>
      <c r="U78" s="123"/>
    </row>
    <row r="79" spans="1:21" ht="12.75">
      <c r="A79" s="10" t="s">
        <v>836</v>
      </c>
      <c r="B79" s="11" t="s">
        <v>337</v>
      </c>
      <c r="C79" s="16">
        <v>4.02144772</v>
      </c>
      <c r="D79" s="17">
        <v>24.36324631722996</v>
      </c>
      <c r="E79" s="17">
        <v>63.3333333499111</v>
      </c>
      <c r="F79" s="27">
        <v>1492</v>
      </c>
      <c r="G79" s="16">
        <v>28.11091854</v>
      </c>
      <c r="H79" s="17">
        <v>3.0298826102705974</v>
      </c>
      <c r="I79" s="17">
        <v>33.29223181858637</v>
      </c>
      <c r="J79" s="124">
        <v>2885</v>
      </c>
      <c r="K79" s="16">
        <v>4.51456</v>
      </c>
      <c r="L79" s="17">
        <v>5.53977</v>
      </c>
      <c r="M79" s="125">
        <v>0.11418736007993119</v>
      </c>
      <c r="N79" s="126">
        <f>SUM(M$4:M79)</f>
        <v>15.957055461169945</v>
      </c>
      <c r="R79"/>
      <c r="S79"/>
      <c r="T79"/>
      <c r="U79" s="123"/>
    </row>
    <row r="80" spans="1:21" ht="12.75">
      <c r="A80" s="10" t="s">
        <v>736</v>
      </c>
      <c r="B80" s="11" t="s">
        <v>512</v>
      </c>
      <c r="C80" s="16">
        <v>4.02750491</v>
      </c>
      <c r="D80" s="17">
        <v>24.325842686887924</v>
      </c>
      <c r="E80" s="17">
        <v>70.2439024462915</v>
      </c>
      <c r="F80" s="27">
        <v>5090</v>
      </c>
      <c r="G80" s="16">
        <v>7.24394786</v>
      </c>
      <c r="H80" s="17">
        <v>13.298361400736363</v>
      </c>
      <c r="I80" s="17">
        <v>55.52699229395061</v>
      </c>
      <c r="J80" s="124">
        <v>5370</v>
      </c>
      <c r="K80" s="16">
        <v>4.48288</v>
      </c>
      <c r="L80" s="17">
        <v>5.56124</v>
      </c>
      <c r="M80" s="125">
        <v>0.16728592011710017</v>
      </c>
      <c r="N80" s="126">
        <f>SUM(M$4:M80)</f>
        <v>16.124341381287046</v>
      </c>
      <c r="R80"/>
      <c r="S80"/>
      <c r="T80"/>
      <c r="U80" s="123"/>
    </row>
    <row r="81" spans="1:21" ht="12.75">
      <c r="A81" s="10" t="s">
        <v>773</v>
      </c>
      <c r="B81" s="11" t="s">
        <v>370</v>
      </c>
      <c r="C81" s="16">
        <v>4.106866859999999</v>
      </c>
      <c r="D81" s="17">
        <v>23.845967805392412</v>
      </c>
      <c r="E81" s="17">
        <v>62.36559142403168</v>
      </c>
      <c r="F81" s="27">
        <v>4529</v>
      </c>
      <c r="G81" s="16">
        <v>20.998701110000003</v>
      </c>
      <c r="H81" s="17">
        <v>4.242575319053809</v>
      </c>
      <c r="I81" s="17">
        <v>46.32302407203509</v>
      </c>
      <c r="J81" s="124">
        <v>6929</v>
      </c>
      <c r="K81" s="16">
        <v>4.15629</v>
      </c>
      <c r="L81" s="17">
        <v>5.7047</v>
      </c>
      <c r="M81" s="125">
        <v>0.43691840030584295</v>
      </c>
      <c r="N81" s="126">
        <f>SUM(M$4:M81)</f>
        <v>16.561259781592888</v>
      </c>
      <c r="R81"/>
      <c r="S81"/>
      <c r="T81"/>
      <c r="U81" s="123"/>
    </row>
    <row r="82" spans="1:21" ht="22.5">
      <c r="A82" s="10" t="s">
        <v>804</v>
      </c>
      <c r="B82" s="11" t="s">
        <v>596</v>
      </c>
      <c r="C82" s="16">
        <v>4.14066931</v>
      </c>
      <c r="D82" s="17">
        <v>23.64716102673776</v>
      </c>
      <c r="E82" s="17">
        <v>65.7534246178345</v>
      </c>
      <c r="F82" s="27">
        <v>1763</v>
      </c>
      <c r="G82" s="16">
        <v>12.90480864</v>
      </c>
      <c r="H82" s="17">
        <v>7.237539046369744</v>
      </c>
      <c r="I82" s="17">
        <v>48.66920149851986</v>
      </c>
      <c r="J82" s="124">
        <v>2038</v>
      </c>
      <c r="K82" s="16">
        <v>4.5837200000000005</v>
      </c>
      <c r="L82" s="17">
        <v>5.6092</v>
      </c>
      <c r="M82" s="125">
        <v>0.12239208008567447</v>
      </c>
      <c r="N82" s="126">
        <f>SUM(M$4:M82)</f>
        <v>16.683651861678563</v>
      </c>
      <c r="R82"/>
      <c r="S82"/>
      <c r="T82"/>
      <c r="U82" s="123"/>
    </row>
    <row r="83" spans="1:21" ht="12.75">
      <c r="A83" s="10" t="s">
        <v>809</v>
      </c>
      <c r="B83" s="11" t="s">
        <v>588</v>
      </c>
      <c r="C83" s="16">
        <v>4.14798206</v>
      </c>
      <c r="D83" s="17">
        <v>23.60457784123164</v>
      </c>
      <c r="E83" s="17">
        <v>77.02702696838568</v>
      </c>
      <c r="F83" s="27">
        <v>1784</v>
      </c>
      <c r="G83" s="16">
        <v>7.0907195000000005</v>
      </c>
      <c r="H83" s="17">
        <v>13.596812840607967</v>
      </c>
      <c r="I83" s="17">
        <v>66.17647052601643</v>
      </c>
      <c r="J83" s="124">
        <v>1918</v>
      </c>
      <c r="K83" s="16">
        <v>4.61768</v>
      </c>
      <c r="L83" s="17">
        <v>5.3352900000000005</v>
      </c>
      <c r="M83" s="125">
        <v>0.22369312015658518</v>
      </c>
      <c r="N83" s="126">
        <f>SUM(M$4:M83)</f>
        <v>16.90734498183515</v>
      </c>
      <c r="R83"/>
      <c r="S83"/>
      <c r="T83"/>
      <c r="U83" s="123"/>
    </row>
    <row r="84" spans="1:21" ht="12.75" customHeight="1">
      <c r="A84" s="10" t="s">
        <v>729</v>
      </c>
      <c r="B84" s="11" t="s">
        <v>554</v>
      </c>
      <c r="C84" s="16">
        <v>4.25531915</v>
      </c>
      <c r="D84" s="17">
        <v>22.996376348996698</v>
      </c>
      <c r="E84" s="17">
        <v>48.33333335291666</v>
      </c>
      <c r="F84" s="27">
        <v>1410</v>
      </c>
      <c r="G84" s="16">
        <v>16.07551487</v>
      </c>
      <c r="H84" s="17">
        <v>5.706043643244985</v>
      </c>
      <c r="I84" s="17">
        <v>46.61921708849178</v>
      </c>
      <c r="J84" s="124">
        <v>1748</v>
      </c>
      <c r="K84" s="16">
        <v>4.30984</v>
      </c>
      <c r="L84" s="17">
        <v>4.919910000000001</v>
      </c>
      <c r="M84" s="125">
        <v>0.04402822003081976</v>
      </c>
      <c r="N84" s="126">
        <f>SUM(M$4:M84)</f>
        <v>16.95137320186597</v>
      </c>
      <c r="R84"/>
      <c r="S84"/>
      <c r="T84"/>
      <c r="U84" s="123"/>
    </row>
    <row r="85" spans="1:21" ht="12.75">
      <c r="A85" s="10" t="s">
        <v>885</v>
      </c>
      <c r="B85" s="11" t="s">
        <v>563</v>
      </c>
      <c r="C85" s="16">
        <v>4.3071161</v>
      </c>
      <c r="D85" s="17">
        <v>22.713722595052296</v>
      </c>
      <c r="E85" s="17">
        <v>79.71014484678008</v>
      </c>
      <c r="F85" s="27">
        <v>1602</v>
      </c>
      <c r="G85" s="16">
        <v>4.3071161</v>
      </c>
      <c r="H85" s="17">
        <v>22.713722595052296</v>
      </c>
      <c r="I85" s="17">
        <v>79.71014484678008</v>
      </c>
      <c r="J85" s="124">
        <v>1602</v>
      </c>
      <c r="K85" s="16">
        <v>4.33213</v>
      </c>
      <c r="L85" s="17">
        <v>4.67066</v>
      </c>
      <c r="M85" s="125">
        <v>0.450422700315296</v>
      </c>
      <c r="N85" s="126">
        <f>SUM(M$4:M85)</f>
        <v>17.401795902181266</v>
      </c>
      <c r="R85"/>
      <c r="S85"/>
      <c r="T85"/>
      <c r="U85" s="123"/>
    </row>
    <row r="86" spans="1:21" ht="12.75">
      <c r="A86" s="10" t="s">
        <v>910</v>
      </c>
      <c r="B86" s="11" t="s">
        <v>633</v>
      </c>
      <c r="C86" s="16">
        <v>4.31353613</v>
      </c>
      <c r="D86" s="17">
        <v>22.679161515909776</v>
      </c>
      <c r="E86" s="17">
        <v>88.80597019596543</v>
      </c>
      <c r="F86" s="27">
        <v>6213</v>
      </c>
      <c r="G86" s="16">
        <v>7.5574365199999995</v>
      </c>
      <c r="H86" s="17">
        <v>12.725452113756505</v>
      </c>
      <c r="I86" s="17">
        <v>69.40000002725793</v>
      </c>
      <c r="J86" s="124">
        <v>6616</v>
      </c>
      <c r="K86" s="16">
        <v>4.4914700000000005</v>
      </c>
      <c r="L86" s="17">
        <v>4.6370700000000005</v>
      </c>
      <c r="M86" s="125">
        <v>0.0452134200316494</v>
      </c>
      <c r="N86" s="126">
        <f>SUM(M$4:M86)</f>
        <v>17.447009322212917</v>
      </c>
      <c r="R86"/>
      <c r="S86"/>
      <c r="T86"/>
      <c r="U86" s="123"/>
    </row>
    <row r="87" spans="1:21" ht="12.75">
      <c r="A87" s="10" t="s">
        <v>837</v>
      </c>
      <c r="B87" s="11" t="s">
        <v>344</v>
      </c>
      <c r="C87" s="16">
        <v>4.32098765</v>
      </c>
      <c r="D87" s="17">
        <v>22.639176350836447</v>
      </c>
      <c r="E87" s="17">
        <v>71.42857142857143</v>
      </c>
      <c r="F87" s="27">
        <v>162</v>
      </c>
      <c r="G87" s="16">
        <v>34.04255319</v>
      </c>
      <c r="H87" s="17">
        <v>2.4029196596374187</v>
      </c>
      <c r="I87" s="17">
        <v>24.107142857929688</v>
      </c>
      <c r="J87" s="124">
        <v>329</v>
      </c>
      <c r="K87" s="16">
        <v>3.4313700000000003</v>
      </c>
      <c r="L87" s="17">
        <v>4.83092</v>
      </c>
      <c r="M87" s="125">
        <v>0.04057010002839908</v>
      </c>
      <c r="N87" s="126">
        <f>SUM(M$4:M87)</f>
        <v>17.487579422241318</v>
      </c>
      <c r="R87"/>
      <c r="S87"/>
      <c r="T87"/>
      <c r="U87" s="123"/>
    </row>
    <row r="88" spans="1:21" ht="12.75">
      <c r="A88" s="10" t="s">
        <v>762</v>
      </c>
      <c r="B88" s="11" t="s">
        <v>360</v>
      </c>
      <c r="C88" s="16">
        <v>4.39716312</v>
      </c>
      <c r="D88" s="17">
        <v>22.238188305431574</v>
      </c>
      <c r="E88" s="17">
        <v>61.29032256597294</v>
      </c>
      <c r="F88" s="27">
        <v>1410</v>
      </c>
      <c r="G88" s="16">
        <v>35.48990277</v>
      </c>
      <c r="H88" s="17">
        <v>2.28129026040349</v>
      </c>
      <c r="I88" s="17">
        <v>34.7734457318154</v>
      </c>
      <c r="J88" s="124">
        <v>2674</v>
      </c>
      <c r="K88" s="16">
        <v>4.55912</v>
      </c>
      <c r="L88" s="17">
        <v>5.71429</v>
      </c>
      <c r="M88" s="125">
        <v>0.10029005007020306</v>
      </c>
      <c r="N88" s="126">
        <f>SUM(M$4:M88)</f>
        <v>17.58786947231152</v>
      </c>
      <c r="R88"/>
      <c r="S88"/>
      <c r="T88"/>
      <c r="U88" s="123"/>
    </row>
    <row r="89" spans="1:21" ht="12.75">
      <c r="A89" s="10" t="s">
        <v>898</v>
      </c>
      <c r="B89" s="11" t="s">
        <v>610</v>
      </c>
      <c r="C89" s="16">
        <v>4.41193247</v>
      </c>
      <c r="D89" s="17">
        <v>22.162044709746944</v>
      </c>
      <c r="E89" s="17">
        <v>76.72915310963498</v>
      </c>
      <c r="F89" s="27">
        <v>35064</v>
      </c>
      <c r="G89" s="16">
        <v>5.80982524</v>
      </c>
      <c r="H89" s="17">
        <v>16.707234126581753</v>
      </c>
      <c r="I89" s="17">
        <v>69.01942212123996</v>
      </c>
      <c r="J89" s="124">
        <v>36335</v>
      </c>
      <c r="K89" s="16">
        <v>4.58863</v>
      </c>
      <c r="L89" s="17">
        <v>5.01783</v>
      </c>
      <c r="M89" s="125">
        <v>0.3985695402789988</v>
      </c>
      <c r="N89" s="126">
        <f>SUM(M$4:M89)</f>
        <v>17.98643901259052</v>
      </c>
      <c r="R89"/>
      <c r="S89"/>
      <c r="T89"/>
      <c r="U89" s="123"/>
    </row>
    <row r="90" spans="1:21" ht="12.75">
      <c r="A90" s="10" t="s">
        <v>789</v>
      </c>
      <c r="B90" s="11" t="s">
        <v>639</v>
      </c>
      <c r="C90" s="16">
        <v>4.41385857</v>
      </c>
      <c r="D90" s="17">
        <v>22.152152227513906</v>
      </c>
      <c r="E90" s="17">
        <v>89.2473117914152</v>
      </c>
      <c r="F90" s="27">
        <v>2107</v>
      </c>
      <c r="G90" s="16">
        <v>4.41385857</v>
      </c>
      <c r="H90" s="17">
        <v>22.152152227513906</v>
      </c>
      <c r="I90" s="17">
        <v>89.2473117914152</v>
      </c>
      <c r="J90" s="124">
        <v>2107</v>
      </c>
      <c r="K90" s="16">
        <v>4.36415</v>
      </c>
      <c r="L90" s="17">
        <v>4.8041</v>
      </c>
      <c r="M90" s="125">
        <v>0.10266416007186493</v>
      </c>
      <c r="N90" s="126">
        <f>SUM(M$4:M90)</f>
        <v>18.089103172662384</v>
      </c>
      <c r="R90"/>
      <c r="S90"/>
      <c r="T90"/>
      <c r="U90" s="123"/>
    </row>
    <row r="91" spans="1:21" ht="15" customHeight="1">
      <c r="A91" s="10" t="s">
        <v>744</v>
      </c>
      <c r="B91" s="11" t="s">
        <v>335</v>
      </c>
      <c r="C91" s="16">
        <v>4.47592068</v>
      </c>
      <c r="D91" s="17">
        <v>21.837956298787716</v>
      </c>
      <c r="E91" s="17">
        <v>77.84810118663675</v>
      </c>
      <c r="F91" s="27">
        <v>3530</v>
      </c>
      <c r="G91" s="16">
        <v>33.05894458</v>
      </c>
      <c r="H91" s="17">
        <v>2.4915429329472447</v>
      </c>
      <c r="I91" s="17">
        <v>46.95420185734193</v>
      </c>
      <c r="J91" s="124">
        <v>6803</v>
      </c>
      <c r="K91" s="16">
        <v>4.78946</v>
      </c>
      <c r="L91" s="17">
        <v>5.22838</v>
      </c>
      <c r="M91" s="125">
        <v>0.16352133011446496</v>
      </c>
      <c r="N91" s="126">
        <f>SUM(M$4:M91)</f>
        <v>18.25262450277685</v>
      </c>
      <c r="R91"/>
      <c r="S91"/>
      <c r="T91"/>
      <c r="U91" s="123"/>
    </row>
    <row r="92" spans="1:21" ht="12.75">
      <c r="A92" s="10" t="s">
        <v>888</v>
      </c>
      <c r="B92" s="11" t="s">
        <v>575</v>
      </c>
      <c r="C92" s="16">
        <v>4.48055717</v>
      </c>
      <c r="D92" s="17">
        <v>21.81483294143505</v>
      </c>
      <c r="E92" s="17">
        <v>92.22797931624204</v>
      </c>
      <c r="F92" s="27">
        <v>8615</v>
      </c>
      <c r="G92" s="16">
        <v>4.47951723</v>
      </c>
      <c r="H92" s="17">
        <v>21.82001522388011</v>
      </c>
      <c r="I92" s="17">
        <v>92.22797923644112</v>
      </c>
      <c r="J92" s="124">
        <v>8617</v>
      </c>
      <c r="K92" s="16">
        <v>4.462</v>
      </c>
      <c r="L92" s="17">
        <v>4.83178</v>
      </c>
      <c r="M92" s="125">
        <v>1.193545230835482</v>
      </c>
      <c r="N92" s="126">
        <f>SUM(M$4:M92)</f>
        <v>19.446169733612333</v>
      </c>
      <c r="R92"/>
      <c r="S92"/>
      <c r="T92"/>
      <c r="U92" s="123"/>
    </row>
    <row r="93" spans="1:21" ht="12.75">
      <c r="A93" s="10" t="s">
        <v>704</v>
      </c>
      <c r="B93" s="11" t="s">
        <v>533</v>
      </c>
      <c r="C93" s="16">
        <v>4.60157127</v>
      </c>
      <c r="D93" s="17">
        <v>21.227781780772418</v>
      </c>
      <c r="E93" s="17">
        <v>80.48780494165378</v>
      </c>
      <c r="F93" s="27">
        <v>891</v>
      </c>
      <c r="G93" s="16">
        <v>26.33209418</v>
      </c>
      <c r="H93" s="17">
        <v>3.272219698209456</v>
      </c>
      <c r="I93" s="17">
        <v>50.35294116512233</v>
      </c>
      <c r="J93" s="124">
        <v>1614</v>
      </c>
      <c r="K93" s="16">
        <v>5.5650699999999995</v>
      </c>
      <c r="L93" s="17">
        <v>7.730670000000001</v>
      </c>
      <c r="M93" s="125">
        <v>0.20816458014571523</v>
      </c>
      <c r="N93" s="126">
        <f>SUM(M$4:M93)</f>
        <v>19.65433431375805</v>
      </c>
      <c r="R93"/>
      <c r="S93"/>
      <c r="T93"/>
      <c r="U93" s="123"/>
    </row>
    <row r="94" spans="1:21" ht="12.75">
      <c r="A94" s="10" t="s">
        <v>766</v>
      </c>
      <c r="B94" s="11" t="s">
        <v>364</v>
      </c>
      <c r="C94" s="16">
        <v>4.6321525900000005</v>
      </c>
      <c r="D94" s="17">
        <v>21.08428304442753</v>
      </c>
      <c r="E94" s="17">
        <v>43.13725489772779</v>
      </c>
      <c r="F94" s="27">
        <v>1101</v>
      </c>
      <c r="G94" s="16">
        <v>24.78684531</v>
      </c>
      <c r="H94" s="17">
        <v>3.510693068008939</v>
      </c>
      <c r="I94" s="17">
        <v>38.08353807005705</v>
      </c>
      <c r="J94" s="124">
        <v>1642</v>
      </c>
      <c r="K94" s="16">
        <v>5.803570000000001</v>
      </c>
      <c r="L94" s="17">
        <v>7.96296</v>
      </c>
      <c r="M94" s="125">
        <v>0.140105650098074</v>
      </c>
      <c r="N94" s="126">
        <f>SUM(M$4:M94)</f>
        <v>19.794439963856124</v>
      </c>
      <c r="R94"/>
      <c r="S94"/>
      <c r="T94"/>
      <c r="U94" s="123"/>
    </row>
    <row r="95" spans="1:21" ht="12.75">
      <c r="A95" s="10" t="s">
        <v>687</v>
      </c>
      <c r="B95" s="11" t="s">
        <v>515</v>
      </c>
      <c r="C95" s="16">
        <v>4.66472303</v>
      </c>
      <c r="D95" s="17">
        <v>20.93351930455596</v>
      </c>
      <c r="E95" s="17">
        <v>91.66666664880208</v>
      </c>
      <c r="F95" s="27">
        <v>1029</v>
      </c>
      <c r="G95" s="16">
        <v>4.66472303</v>
      </c>
      <c r="H95" s="17">
        <v>20.93351930455596</v>
      </c>
      <c r="I95" s="17">
        <v>91.66666664880208</v>
      </c>
      <c r="J95" s="124">
        <v>1029</v>
      </c>
      <c r="K95" s="16">
        <v>5.24746</v>
      </c>
      <c r="L95" s="17">
        <v>5.33291</v>
      </c>
      <c r="M95" s="125">
        <v>0.3310326102317229</v>
      </c>
      <c r="N95" s="126">
        <f>SUM(M$4:M95)</f>
        <v>20.125472574087848</v>
      </c>
      <c r="R95"/>
      <c r="S95"/>
      <c r="T95"/>
      <c r="U95" s="123"/>
    </row>
    <row r="96" spans="1:21" ht="12.75">
      <c r="A96" s="10" t="s">
        <v>752</v>
      </c>
      <c r="B96" s="11" t="s">
        <v>346</v>
      </c>
      <c r="C96" s="16">
        <v>4.96277916</v>
      </c>
      <c r="D96" s="17">
        <v>19.64575837051684</v>
      </c>
      <c r="E96" s="17">
        <v>67.49999993955001</v>
      </c>
      <c r="F96" s="27">
        <v>806</v>
      </c>
      <c r="G96" s="16">
        <v>19.55252918</v>
      </c>
      <c r="H96" s="17">
        <v>4.596311669495957</v>
      </c>
      <c r="I96" s="17">
        <v>50.24875620720082</v>
      </c>
      <c r="J96" s="124">
        <v>1028</v>
      </c>
      <c r="K96" s="16">
        <v>4.85437</v>
      </c>
      <c r="L96" s="17">
        <v>5.51331</v>
      </c>
      <c r="M96" s="125">
        <v>0.04380365003066256</v>
      </c>
      <c r="N96" s="126">
        <f>SUM(M$4:M96)</f>
        <v>20.16927622411851</v>
      </c>
      <c r="R96"/>
      <c r="S96"/>
      <c r="T96"/>
      <c r="U96" s="123"/>
    </row>
    <row r="97" spans="1:21" ht="12.75">
      <c r="A97" s="10" t="s">
        <v>761</v>
      </c>
      <c r="B97" s="11" t="s">
        <v>359</v>
      </c>
      <c r="C97" s="16">
        <v>4.97427101</v>
      </c>
      <c r="D97" s="17">
        <v>19.599196593477618</v>
      </c>
      <c r="E97" s="17">
        <v>58.62068962744351</v>
      </c>
      <c r="F97" s="27">
        <v>583</v>
      </c>
      <c r="G97" s="16">
        <v>36.948176579999995</v>
      </c>
      <c r="H97" s="17">
        <v>2.168194647982223</v>
      </c>
      <c r="I97" s="17">
        <v>28.571428571428577</v>
      </c>
      <c r="J97" s="124">
        <v>1042</v>
      </c>
      <c r="K97" s="16">
        <v>4.78655</v>
      </c>
      <c r="L97" s="17">
        <v>7.15166</v>
      </c>
      <c r="M97" s="125">
        <v>0.09020047006314034</v>
      </c>
      <c r="N97" s="126">
        <f>SUM(M$4:M97)</f>
        <v>20.25947669418165</v>
      </c>
      <c r="R97"/>
      <c r="S97"/>
      <c r="T97"/>
      <c r="U97" s="123"/>
    </row>
    <row r="98" spans="1:21" ht="22.5">
      <c r="A98" s="10" t="s">
        <v>883</v>
      </c>
      <c r="B98" s="11" t="s">
        <v>558</v>
      </c>
      <c r="C98" s="16">
        <v>4.98834499</v>
      </c>
      <c r="D98" s="17">
        <v>19.54246493325967</v>
      </c>
      <c r="E98" s="17">
        <v>67.28971967113286</v>
      </c>
      <c r="F98" s="27">
        <v>2145</v>
      </c>
      <c r="G98" s="16">
        <v>8.957161399999999</v>
      </c>
      <c r="H98" s="17">
        <v>10.656432354646498</v>
      </c>
      <c r="I98" s="17">
        <v>53.140096593548044</v>
      </c>
      <c r="J98" s="124">
        <v>2311</v>
      </c>
      <c r="K98" s="16">
        <v>5.3808300000000004</v>
      </c>
      <c r="L98" s="17">
        <v>6.0097</v>
      </c>
      <c r="M98" s="125">
        <v>0.21718514015202964</v>
      </c>
      <c r="N98" s="126">
        <f>SUM(M$4:M98)</f>
        <v>20.47666183433368</v>
      </c>
      <c r="R98"/>
      <c r="S98"/>
      <c r="T98"/>
      <c r="U98" s="123"/>
    </row>
    <row r="99" spans="1:21" ht="12.75">
      <c r="A99" s="10" t="s">
        <v>867</v>
      </c>
      <c r="B99" s="11" t="s">
        <v>453</v>
      </c>
      <c r="C99" s="16">
        <v>4.9917718</v>
      </c>
      <c r="D99" s="17">
        <v>19.528700014581972</v>
      </c>
      <c r="E99" s="17">
        <v>86.26373625493056</v>
      </c>
      <c r="F99" s="27">
        <v>14584</v>
      </c>
      <c r="G99" s="16">
        <v>5.08010407</v>
      </c>
      <c r="H99" s="17">
        <v>19.180291565537427</v>
      </c>
      <c r="I99" s="17">
        <v>85.44474385147784</v>
      </c>
      <c r="J99" s="124">
        <v>14606</v>
      </c>
      <c r="K99" s="16">
        <v>5.04229</v>
      </c>
      <c r="L99" s="17">
        <v>5.60705</v>
      </c>
      <c r="M99" s="125">
        <v>4.146896242902828</v>
      </c>
      <c r="N99" s="126">
        <f>SUM(M$4:M99)</f>
        <v>24.62355807723651</v>
      </c>
      <c r="R99"/>
      <c r="S99"/>
      <c r="T99"/>
      <c r="U99" s="123"/>
    </row>
    <row r="100" spans="1:21" ht="22.5">
      <c r="A100" s="10" t="s">
        <v>873</v>
      </c>
      <c r="B100" s="11" t="s">
        <v>494</v>
      </c>
      <c r="C100" s="16">
        <v>5.01114768</v>
      </c>
      <c r="D100" s="17">
        <v>19.451224443728204</v>
      </c>
      <c r="E100" s="17">
        <v>75.84745756285514</v>
      </c>
      <c r="F100" s="27">
        <v>9419</v>
      </c>
      <c r="G100" s="16">
        <v>5.226407109999999</v>
      </c>
      <c r="H100" s="17">
        <v>18.629130171276312</v>
      </c>
      <c r="I100" s="17">
        <v>74.69635631713419</v>
      </c>
      <c r="J100" s="124">
        <v>9452</v>
      </c>
      <c r="K100" s="16">
        <v>5.0427</v>
      </c>
      <c r="L100" s="17">
        <v>5.7638300000000005</v>
      </c>
      <c r="M100" s="125">
        <v>0.49622631034735853</v>
      </c>
      <c r="N100" s="126">
        <f>SUM(M$4:M100)</f>
        <v>25.11978438758387</v>
      </c>
      <c r="R100"/>
      <c r="S100"/>
      <c r="T100"/>
      <c r="U100" s="123"/>
    </row>
    <row r="101" spans="2:21" ht="12.75">
      <c r="B101" s="11"/>
      <c r="C101" s="16"/>
      <c r="D101" s="17"/>
      <c r="E101" s="17"/>
      <c r="F101" s="27"/>
      <c r="G101" s="16"/>
      <c r="H101" s="17"/>
      <c r="I101" s="17"/>
      <c r="J101" s="124"/>
      <c r="K101" s="16"/>
      <c r="L101" s="17"/>
      <c r="M101" s="125"/>
      <c r="N101" s="126"/>
      <c r="R101"/>
      <c r="S101"/>
      <c r="T101"/>
      <c r="U101" s="123"/>
    </row>
    <row r="102" spans="1:21" ht="13.5" customHeight="1" thickBot="1">
      <c r="A102" s="192" t="s">
        <v>490</v>
      </c>
      <c r="B102" s="192"/>
      <c r="C102" s="192"/>
      <c r="D102" s="192"/>
      <c r="E102" s="192"/>
      <c r="F102" s="192"/>
      <c r="G102" s="192"/>
      <c r="H102" s="192"/>
      <c r="I102" s="192"/>
      <c r="J102" s="192"/>
      <c r="K102" s="192"/>
      <c r="L102" s="192"/>
      <c r="M102" s="192"/>
      <c r="N102" s="192"/>
      <c r="R102"/>
      <c r="S102"/>
      <c r="T102"/>
      <c r="U102" s="123"/>
    </row>
    <row r="103" spans="1:21" ht="13.5" thickTop="1">
      <c r="A103" s="115"/>
      <c r="B103" s="20"/>
      <c r="C103" s="189" t="s">
        <v>1022</v>
      </c>
      <c r="D103" s="190"/>
      <c r="E103" s="190"/>
      <c r="F103" s="191"/>
      <c r="G103" s="189" t="s">
        <v>1023</v>
      </c>
      <c r="H103" s="190"/>
      <c r="I103" s="190"/>
      <c r="J103" s="191"/>
      <c r="K103" s="189" t="s">
        <v>290</v>
      </c>
      <c r="L103" s="191"/>
      <c r="M103" s="116"/>
      <c r="N103" s="20"/>
      <c r="R103"/>
      <c r="S103"/>
      <c r="T103"/>
      <c r="U103" s="123"/>
    </row>
    <row r="104" spans="1:21" ht="12.75">
      <c r="A104" s="117" t="s">
        <v>328</v>
      </c>
      <c r="B104" s="9" t="s">
        <v>329</v>
      </c>
      <c r="C104" s="15" t="s">
        <v>330</v>
      </c>
      <c r="D104" s="9" t="s">
        <v>310</v>
      </c>
      <c r="E104" s="9" t="s">
        <v>1031</v>
      </c>
      <c r="F104" s="9" t="s">
        <v>1033</v>
      </c>
      <c r="G104" s="15" t="s">
        <v>330</v>
      </c>
      <c r="H104" s="9" t="s">
        <v>310</v>
      </c>
      <c r="I104" s="9" t="s">
        <v>1031</v>
      </c>
      <c r="J104" s="9" t="s">
        <v>1033</v>
      </c>
      <c r="K104" s="15" t="s">
        <v>291</v>
      </c>
      <c r="L104" s="9" t="s">
        <v>292</v>
      </c>
      <c r="M104" s="15" t="s">
        <v>331</v>
      </c>
      <c r="N104" s="9" t="s">
        <v>332</v>
      </c>
      <c r="R104"/>
      <c r="S104"/>
      <c r="T104"/>
      <c r="U104" s="123"/>
    </row>
    <row r="105" spans="1:21" ht="12.75">
      <c r="A105" s="10" t="s">
        <v>698</v>
      </c>
      <c r="B105" s="11" t="s">
        <v>528</v>
      </c>
      <c r="C105" s="16">
        <v>5.01567398</v>
      </c>
      <c r="D105" s="17">
        <v>19.433212002533704</v>
      </c>
      <c r="E105" s="17">
        <v>56.24999992523437</v>
      </c>
      <c r="F105" s="27">
        <v>1595</v>
      </c>
      <c r="G105" s="16">
        <v>34.712441309999996</v>
      </c>
      <c r="H105" s="17">
        <v>2.3453879606150445</v>
      </c>
      <c r="I105" s="17">
        <v>48.43617920689544</v>
      </c>
      <c r="J105" s="124">
        <v>3408</v>
      </c>
      <c r="K105" s="16">
        <v>5.52464</v>
      </c>
      <c r="L105" s="17">
        <v>6.46552</v>
      </c>
      <c r="M105" s="125">
        <v>0.07778860005445204</v>
      </c>
      <c r="N105" s="126">
        <f>SUM(M$4:M105)</f>
        <v>25.19757298763832</v>
      </c>
      <c r="R105"/>
      <c r="S105"/>
      <c r="T105"/>
      <c r="U105" s="123"/>
    </row>
    <row r="106" spans="1:21" ht="12.75">
      <c r="A106" s="10" t="s">
        <v>723</v>
      </c>
      <c r="B106" s="11" t="s">
        <v>546</v>
      </c>
      <c r="C106" s="16">
        <v>5.05617978</v>
      </c>
      <c r="D106" s="17">
        <v>19.27345421701542</v>
      </c>
      <c r="E106" s="17">
        <v>55.55555553358025</v>
      </c>
      <c r="F106" s="27">
        <v>356</v>
      </c>
      <c r="G106" s="16">
        <v>17.2</v>
      </c>
      <c r="H106" s="17">
        <v>5.298234308508706</v>
      </c>
      <c r="I106" s="17">
        <v>41.86046511627907</v>
      </c>
      <c r="J106" s="124">
        <v>500</v>
      </c>
      <c r="K106" s="16">
        <v>5.429860000000001</v>
      </c>
      <c r="L106" s="17">
        <v>7.06402</v>
      </c>
      <c r="M106" s="125">
        <v>0.04489802003142862</v>
      </c>
      <c r="N106" s="126">
        <f>SUM(M$4:M106)</f>
        <v>25.24247100766975</v>
      </c>
      <c r="R106"/>
      <c r="S106"/>
      <c r="T106"/>
      <c r="U106" s="123"/>
    </row>
    <row r="107" spans="1:21" ht="12.75">
      <c r="A107" s="10" t="s">
        <v>745</v>
      </c>
      <c r="B107" s="11" t="s">
        <v>338</v>
      </c>
      <c r="C107" s="16">
        <v>5.12820513</v>
      </c>
      <c r="D107" s="17">
        <v>18.99561321800139</v>
      </c>
      <c r="E107" s="17">
        <v>64.86486491229729</v>
      </c>
      <c r="F107" s="27">
        <v>1443</v>
      </c>
      <c r="G107" s="16">
        <v>25.79001019</v>
      </c>
      <c r="H107" s="17">
        <v>3.352651182952982</v>
      </c>
      <c r="I107" s="17">
        <v>50.592885380091865</v>
      </c>
      <c r="J107" s="124">
        <v>1962</v>
      </c>
      <c r="K107" s="16">
        <v>4.70648</v>
      </c>
      <c r="L107" s="17">
        <v>4.907360000000001</v>
      </c>
      <c r="M107" s="125">
        <v>0.12814916008970445</v>
      </c>
      <c r="N107" s="126">
        <f>SUM(M$4:M107)</f>
        <v>25.370620167759455</v>
      </c>
      <c r="R107"/>
      <c r="S107"/>
      <c r="T107"/>
      <c r="U107" s="123"/>
    </row>
    <row r="108" spans="1:21" ht="12.75">
      <c r="A108" s="10" t="s">
        <v>880</v>
      </c>
      <c r="B108" s="11" t="s">
        <v>530</v>
      </c>
      <c r="C108" s="16">
        <v>5.19083969</v>
      </c>
      <c r="D108" s="17">
        <v>18.760264097169827</v>
      </c>
      <c r="E108" s="17">
        <v>77.94117645358996</v>
      </c>
      <c r="F108" s="27">
        <v>1310</v>
      </c>
      <c r="G108" s="16">
        <v>23</v>
      </c>
      <c r="H108" s="17">
        <v>3.8260704472227456</v>
      </c>
      <c r="I108" s="17">
        <v>53.00207039130434</v>
      </c>
      <c r="J108" s="124">
        <v>2100</v>
      </c>
      <c r="K108" s="16">
        <v>6.91624</v>
      </c>
      <c r="L108" s="17">
        <v>8.725249999999999</v>
      </c>
      <c r="M108" s="125">
        <v>0.18439317012907525</v>
      </c>
      <c r="N108" s="126">
        <f>SUM(M$4:M108)</f>
        <v>25.55501333788853</v>
      </c>
      <c r="R108"/>
      <c r="S108"/>
      <c r="T108"/>
      <c r="U108" s="123"/>
    </row>
    <row r="109" spans="1:21" ht="12.75">
      <c r="A109" s="10" t="s">
        <v>709</v>
      </c>
      <c r="B109" s="11" t="s">
        <v>538</v>
      </c>
      <c r="C109" s="16">
        <v>5.35</v>
      </c>
      <c r="D109" s="17">
        <v>18.187006990214382</v>
      </c>
      <c r="E109" s="17">
        <v>66.35514018691589</v>
      </c>
      <c r="F109" s="27">
        <v>2000</v>
      </c>
      <c r="G109" s="16">
        <v>18.070911170000002</v>
      </c>
      <c r="H109" s="17">
        <v>5.017156587909577</v>
      </c>
      <c r="I109" s="17">
        <v>50.21097046320106</v>
      </c>
      <c r="J109" s="124">
        <v>2623</v>
      </c>
      <c r="K109" s="16">
        <v>5.99251</v>
      </c>
      <c r="L109" s="17">
        <v>7.468710000000001</v>
      </c>
      <c r="M109" s="125">
        <v>0.11100162007770115</v>
      </c>
      <c r="N109" s="126">
        <f>SUM(M$4:M109)</f>
        <v>25.66601495796623</v>
      </c>
      <c r="R109"/>
      <c r="S109"/>
      <c r="T109"/>
      <c r="U109" s="123"/>
    </row>
    <row r="110" spans="1:21" ht="12.75">
      <c r="A110" s="10" t="s">
        <v>775</v>
      </c>
      <c r="B110" s="11" t="s">
        <v>508</v>
      </c>
      <c r="C110" s="16">
        <v>5.35068691</v>
      </c>
      <c r="D110" s="17">
        <v>18.184606798429</v>
      </c>
      <c r="E110" s="17">
        <v>59.45945945945945</v>
      </c>
      <c r="F110" s="27">
        <v>1383</v>
      </c>
      <c r="G110" s="16">
        <v>5.35068691</v>
      </c>
      <c r="H110" s="17">
        <v>18.184606798429</v>
      </c>
      <c r="I110" s="17">
        <v>59.45945945945945</v>
      </c>
      <c r="J110" s="124">
        <v>1383</v>
      </c>
      <c r="K110" s="16">
        <v>5.32959</v>
      </c>
      <c r="L110" s="17">
        <v>5.5206100000000005</v>
      </c>
      <c r="M110" s="125">
        <v>0.020719830014503886</v>
      </c>
      <c r="N110" s="126">
        <f>SUM(M$4:M110)</f>
        <v>25.686734787980733</v>
      </c>
      <c r="R110"/>
      <c r="S110"/>
      <c r="T110"/>
      <c r="U110" s="123"/>
    </row>
    <row r="111" spans="1:21" ht="12.75">
      <c r="A111" s="10" t="s">
        <v>871</v>
      </c>
      <c r="B111" s="11" t="s">
        <v>457</v>
      </c>
      <c r="C111" s="16">
        <v>5.353126410000001</v>
      </c>
      <c r="D111" s="17">
        <v>18.17608770703671</v>
      </c>
      <c r="E111" s="17">
        <v>81.0924369708654</v>
      </c>
      <c r="F111" s="27">
        <v>4446</v>
      </c>
      <c r="G111" s="16">
        <v>5.46227893</v>
      </c>
      <c r="H111" s="17">
        <v>17.802696371226844</v>
      </c>
      <c r="I111" s="17">
        <v>80.32786879243483</v>
      </c>
      <c r="J111" s="124">
        <v>4467</v>
      </c>
      <c r="K111" s="16">
        <v>6.25613</v>
      </c>
      <c r="L111" s="17">
        <v>7.030799999999999</v>
      </c>
      <c r="M111" s="125">
        <v>0.24486929017140854</v>
      </c>
      <c r="N111" s="126">
        <f>SUM(M$4:M111)</f>
        <v>25.93160407815214</v>
      </c>
      <c r="R111"/>
      <c r="S111"/>
      <c r="T111"/>
      <c r="U111" s="123"/>
    </row>
    <row r="112" spans="1:21" ht="12.75">
      <c r="A112" s="10" t="s">
        <v>897</v>
      </c>
      <c r="B112" s="11" t="s">
        <v>609</v>
      </c>
      <c r="C112" s="16">
        <v>5.404348509999999</v>
      </c>
      <c r="D112" s="17">
        <v>17.998988280235572</v>
      </c>
      <c r="E112" s="17">
        <v>67.14905937848187</v>
      </c>
      <c r="F112" s="27">
        <v>12786</v>
      </c>
      <c r="G112" s="16">
        <v>5.64126539</v>
      </c>
      <c r="H112" s="17">
        <v>17.22168074336363</v>
      </c>
      <c r="I112" s="17">
        <v>66.16022101381762</v>
      </c>
      <c r="J112" s="124">
        <v>12834</v>
      </c>
      <c r="K112" s="16">
        <v>5.38225</v>
      </c>
      <c r="L112" s="17">
        <v>5.707269999999999</v>
      </c>
      <c r="M112" s="125">
        <v>0.1491479601044036</v>
      </c>
      <c r="N112" s="126">
        <f>SUM(M$4:M112)</f>
        <v>26.080752038256545</v>
      </c>
      <c r="R112"/>
      <c r="S112"/>
      <c r="T112"/>
      <c r="U112" s="123"/>
    </row>
    <row r="113" spans="1:21" ht="12.75">
      <c r="A113" s="10" t="s">
        <v>839</v>
      </c>
      <c r="B113" s="11" t="s">
        <v>353</v>
      </c>
      <c r="C113" s="16">
        <v>5.43806647</v>
      </c>
      <c r="D113" s="17">
        <v>17.88422951689556</v>
      </c>
      <c r="E113" s="17">
        <v>52.777777747129626</v>
      </c>
      <c r="F113" s="27">
        <v>662</v>
      </c>
      <c r="G113" s="16">
        <v>42.74718769</v>
      </c>
      <c r="H113" s="17">
        <v>1.79309986733444</v>
      </c>
      <c r="I113" s="17">
        <v>20.91412742032343</v>
      </c>
      <c r="J113" s="124">
        <v>1689</v>
      </c>
      <c r="K113" s="16">
        <v>5.75448</v>
      </c>
      <c r="L113" s="17">
        <v>9.29678</v>
      </c>
      <c r="M113" s="125">
        <v>0.1050501100735351</v>
      </c>
      <c r="N113" s="126">
        <f>SUM(M$4:M113)</f>
        <v>26.18580214833008</v>
      </c>
      <c r="R113"/>
      <c r="S113"/>
      <c r="T113"/>
      <c r="U113" s="123"/>
    </row>
    <row r="114" spans="1:21" ht="22.5">
      <c r="A114" s="10" t="s">
        <v>829</v>
      </c>
      <c r="B114" s="11" t="s">
        <v>510</v>
      </c>
      <c r="C114" s="16">
        <v>5.4559625899999995</v>
      </c>
      <c r="D114" s="17">
        <v>17.823896294747048</v>
      </c>
      <c r="E114" s="17">
        <v>88.57142860284898</v>
      </c>
      <c r="F114" s="27">
        <v>1283</v>
      </c>
      <c r="G114" s="16">
        <v>5.4559625899999995</v>
      </c>
      <c r="H114" s="17">
        <v>17.823896294747048</v>
      </c>
      <c r="I114" s="17">
        <v>88.57142860284898</v>
      </c>
      <c r="J114" s="124">
        <v>1283</v>
      </c>
      <c r="K114" s="16">
        <v>5.78801</v>
      </c>
      <c r="L114" s="17">
        <v>5.8536600000000005</v>
      </c>
      <c r="M114" s="125">
        <v>0.24808376017365863</v>
      </c>
      <c r="N114" s="126">
        <f>SUM(M$4:M114)</f>
        <v>26.43388590850374</v>
      </c>
      <c r="R114"/>
      <c r="S114"/>
      <c r="T114"/>
      <c r="U114" s="123"/>
    </row>
    <row r="115" spans="1:21" ht="12.75">
      <c r="A115" s="10" t="s">
        <v>796</v>
      </c>
      <c r="B115" s="11" t="s">
        <v>576</v>
      </c>
      <c r="C115" s="16">
        <v>5.49252656</v>
      </c>
      <c r="D115" s="17">
        <v>17.701850028888423</v>
      </c>
      <c r="E115" s="17">
        <v>76.39344269279236</v>
      </c>
      <c r="F115" s="27">
        <v>5553</v>
      </c>
      <c r="G115" s="16">
        <v>11.18122977</v>
      </c>
      <c r="H115" s="17">
        <v>8.433681360073086</v>
      </c>
      <c r="I115" s="17">
        <v>61.64978291113321</v>
      </c>
      <c r="J115" s="124">
        <v>6180</v>
      </c>
      <c r="K115" s="16">
        <v>6.00969</v>
      </c>
      <c r="L115" s="17">
        <v>7.1833599999999995</v>
      </c>
      <c r="M115" s="125">
        <v>0.3860557602702391</v>
      </c>
      <c r="N115" s="126">
        <f>SUM(M$4:M115)</f>
        <v>26.81994166877398</v>
      </c>
      <c r="R115"/>
      <c r="S115"/>
      <c r="T115"/>
      <c r="U115" s="123"/>
    </row>
    <row r="116" spans="1:21" ht="22.5">
      <c r="A116" s="10" t="s">
        <v>842</v>
      </c>
      <c r="B116" s="11" t="s">
        <v>372</v>
      </c>
      <c r="C116" s="16">
        <v>5.54493308</v>
      </c>
      <c r="D116" s="17">
        <v>17.5297291823041</v>
      </c>
      <c r="E116" s="17">
        <v>65.51724137309155</v>
      </c>
      <c r="F116" s="27">
        <v>523</v>
      </c>
      <c r="G116" s="16">
        <v>5.54493308</v>
      </c>
      <c r="H116" s="17">
        <v>17.5297291823041</v>
      </c>
      <c r="I116" s="17">
        <v>65.51724137309155</v>
      </c>
      <c r="J116" s="124">
        <v>523</v>
      </c>
      <c r="K116" s="16">
        <v>4.80349</v>
      </c>
      <c r="L116" s="17">
        <v>5.37262</v>
      </c>
      <c r="M116" s="125">
        <v>0.07917994005542597</v>
      </c>
      <c r="N116" s="126">
        <f>SUM(M$4:M116)</f>
        <v>26.899121608829404</v>
      </c>
      <c r="R116"/>
      <c r="S116"/>
      <c r="T116"/>
      <c r="U116" s="123"/>
    </row>
    <row r="117" spans="1:21" ht="12.75">
      <c r="A117" s="10" t="s">
        <v>820</v>
      </c>
      <c r="B117" s="11" t="s">
        <v>499</v>
      </c>
      <c r="C117" s="16">
        <v>5.5907173</v>
      </c>
      <c r="D117" s="17">
        <v>17.38199848392578</v>
      </c>
      <c r="E117" s="17">
        <v>66.03773580180847</v>
      </c>
      <c r="F117" s="27">
        <v>948</v>
      </c>
      <c r="G117" s="16">
        <v>16.25344353</v>
      </c>
      <c r="H117" s="17">
        <v>5.637768855340263</v>
      </c>
      <c r="I117" s="17">
        <v>54.23728813976444</v>
      </c>
      <c r="J117" s="124">
        <v>1089</v>
      </c>
      <c r="K117" s="16">
        <v>5.902480000000001</v>
      </c>
      <c r="L117" s="17">
        <v>6.02205</v>
      </c>
      <c r="M117" s="125">
        <v>0.11884784008319349</v>
      </c>
      <c r="N117" s="126">
        <f>SUM(M$4:M117)</f>
        <v>27.0179694489126</v>
      </c>
      <c r="R117"/>
      <c r="S117"/>
      <c r="T117"/>
      <c r="U117" s="123"/>
    </row>
    <row r="118" spans="1:21" ht="12.75">
      <c r="A118" s="10" t="s">
        <v>728</v>
      </c>
      <c r="B118" s="11" t="s">
        <v>557</v>
      </c>
      <c r="C118" s="16">
        <v>5.59284116</v>
      </c>
      <c r="D118" s="17">
        <v>17.375204168627697</v>
      </c>
      <c r="E118" s="17">
        <v>61.33333330710934</v>
      </c>
      <c r="F118" s="27">
        <v>1341</v>
      </c>
      <c r="G118" s="16">
        <v>18.41967556</v>
      </c>
      <c r="H118" s="17">
        <v>4.912023807872422</v>
      </c>
      <c r="I118" s="17">
        <v>45.45454545454546</v>
      </c>
      <c r="J118" s="124">
        <v>1911</v>
      </c>
      <c r="K118" s="16">
        <v>5.76577</v>
      </c>
      <c r="L118" s="17">
        <v>6.822159999999999</v>
      </c>
      <c r="M118" s="125">
        <v>0.2106944101474861</v>
      </c>
      <c r="N118" s="126">
        <f>SUM(M$4:M118)</f>
        <v>27.228663859060084</v>
      </c>
      <c r="R118"/>
      <c r="S118"/>
      <c r="T118"/>
      <c r="U118" s="123"/>
    </row>
    <row r="119" spans="1:21" ht="12.75">
      <c r="A119" s="10" t="s">
        <v>797</v>
      </c>
      <c r="B119" s="11" t="s">
        <v>579</v>
      </c>
      <c r="C119" s="16">
        <v>5.700123919999999</v>
      </c>
      <c r="D119" s="17">
        <v>17.03858766930297</v>
      </c>
      <c r="E119" s="17">
        <v>89.37198068734615</v>
      </c>
      <c r="F119" s="27">
        <v>7263</v>
      </c>
      <c r="G119" s="16">
        <v>5.700123919999999</v>
      </c>
      <c r="H119" s="17">
        <v>17.03858766930297</v>
      </c>
      <c r="I119" s="17">
        <v>89.37198068734615</v>
      </c>
      <c r="J119" s="124">
        <v>7263</v>
      </c>
      <c r="K119" s="16">
        <v>5.83366</v>
      </c>
      <c r="L119" s="17">
        <v>6.620080000000001</v>
      </c>
      <c r="M119" s="125">
        <v>0.07263952005084767</v>
      </c>
      <c r="N119" s="126">
        <f>SUM(M$4:M119)</f>
        <v>27.301303379110934</v>
      </c>
      <c r="R119"/>
      <c r="S119"/>
      <c r="T119"/>
      <c r="U119" s="123"/>
    </row>
    <row r="120" spans="1:21" ht="12.75">
      <c r="A120" s="10" t="s">
        <v>670</v>
      </c>
      <c r="B120" s="11" t="s">
        <v>437</v>
      </c>
      <c r="C120" s="16">
        <v>5.7400348900000004</v>
      </c>
      <c r="D120" s="17">
        <v>16.91657104333447</v>
      </c>
      <c r="E120" s="17">
        <v>68.37366349179106</v>
      </c>
      <c r="F120" s="27">
        <v>30958</v>
      </c>
      <c r="G120" s="16">
        <v>14.88552819</v>
      </c>
      <c r="H120" s="17">
        <v>6.204508992030331</v>
      </c>
      <c r="I120" s="17">
        <v>55.98122064353834</v>
      </c>
      <c r="J120" s="124">
        <v>35773</v>
      </c>
      <c r="K120" s="16">
        <v>5.82074</v>
      </c>
      <c r="L120" s="17">
        <v>6.03128</v>
      </c>
      <c r="M120" s="125">
        <v>0.3120774702184543</v>
      </c>
      <c r="N120" s="126">
        <f>SUM(M$4:M120)</f>
        <v>27.61338084932939</v>
      </c>
      <c r="R120"/>
      <c r="S120"/>
      <c r="T120"/>
      <c r="U120" s="123"/>
    </row>
    <row r="121" spans="1:21" ht="12.75">
      <c r="A121" s="10" t="s">
        <v>814</v>
      </c>
      <c r="B121" s="11" t="s">
        <v>589</v>
      </c>
      <c r="C121" s="16">
        <v>5.7571965</v>
      </c>
      <c r="D121" s="17">
        <v>16.864624183875993</v>
      </c>
      <c r="E121" s="17">
        <v>78.2608695048015</v>
      </c>
      <c r="F121" s="27">
        <v>799</v>
      </c>
      <c r="G121" s="16">
        <v>5.7571965</v>
      </c>
      <c r="H121" s="17">
        <v>16.864624183875993</v>
      </c>
      <c r="I121" s="17">
        <v>78.2608695048015</v>
      </c>
      <c r="J121" s="124">
        <v>799</v>
      </c>
      <c r="K121" s="16">
        <v>5.65806</v>
      </c>
      <c r="L121" s="17">
        <v>6.7146300000000005</v>
      </c>
      <c r="M121" s="125">
        <v>0.15834307011084017</v>
      </c>
      <c r="N121" s="126">
        <f>SUM(M$4:M121)</f>
        <v>27.77172391944023</v>
      </c>
      <c r="R121"/>
      <c r="S121"/>
      <c r="T121"/>
      <c r="U121" s="123"/>
    </row>
    <row r="122" spans="1:21" ht="12.75">
      <c r="A122" s="10" t="s">
        <v>686</v>
      </c>
      <c r="B122" s="11" t="s">
        <v>460</v>
      </c>
      <c r="C122" s="16">
        <v>5.76031781</v>
      </c>
      <c r="D122" s="17">
        <v>16.85520947877788</v>
      </c>
      <c r="E122" s="17">
        <v>68.58237549223001</v>
      </c>
      <c r="F122" s="27">
        <v>4531</v>
      </c>
      <c r="G122" s="16">
        <v>19.33809215</v>
      </c>
      <c r="H122" s="17">
        <v>4.653246063358325</v>
      </c>
      <c r="I122" s="17">
        <v>52.852348984178356</v>
      </c>
      <c r="J122" s="124">
        <v>6164</v>
      </c>
      <c r="K122" s="16">
        <v>5.92645</v>
      </c>
      <c r="L122" s="17">
        <v>6.99009</v>
      </c>
      <c r="M122" s="125">
        <v>0.2544190801780934</v>
      </c>
      <c r="N122" s="126">
        <f>SUM(M$4:M122)</f>
        <v>28.026142999618322</v>
      </c>
      <c r="R122"/>
      <c r="S122"/>
      <c r="T122"/>
      <c r="U122" s="123"/>
    </row>
    <row r="123" spans="1:21" ht="12.75">
      <c r="A123" s="10" t="s">
        <v>843</v>
      </c>
      <c r="B123" s="11" t="s">
        <v>374</v>
      </c>
      <c r="C123" s="16">
        <v>5.76923077</v>
      </c>
      <c r="D123" s="17">
        <v>16.828381670725292</v>
      </c>
      <c r="E123" s="17">
        <v>85.89743585521367</v>
      </c>
      <c r="F123" s="27">
        <v>1352</v>
      </c>
      <c r="G123" s="16">
        <v>5.76923077</v>
      </c>
      <c r="H123" s="17">
        <v>16.828381670725292</v>
      </c>
      <c r="I123" s="17">
        <v>85.89743585521367</v>
      </c>
      <c r="J123" s="124">
        <v>1352</v>
      </c>
      <c r="K123" s="16">
        <v>7.804460000000001</v>
      </c>
      <c r="L123" s="17">
        <v>7.86925</v>
      </c>
      <c r="M123" s="125">
        <v>1.584062431108844</v>
      </c>
      <c r="N123" s="126">
        <f>SUM(M$4:M123)</f>
        <v>29.610205430727166</v>
      </c>
      <c r="R123"/>
      <c r="S123"/>
      <c r="T123"/>
      <c r="U123" s="123"/>
    </row>
    <row r="124" spans="1:21" ht="12.75">
      <c r="A124" s="10" t="s">
        <v>810</v>
      </c>
      <c r="B124" s="11" t="s">
        <v>607</v>
      </c>
      <c r="C124" s="16">
        <v>5.80168776</v>
      </c>
      <c r="D124" s="17">
        <v>16.73138328379038</v>
      </c>
      <c r="E124" s="17">
        <v>74.54545451098181</v>
      </c>
      <c r="F124" s="27">
        <v>948</v>
      </c>
      <c r="G124" s="16">
        <v>6.63900415</v>
      </c>
      <c r="H124" s="17">
        <v>14.556775737865095</v>
      </c>
      <c r="I124" s="17">
        <v>78.12499996705078</v>
      </c>
      <c r="J124" s="124">
        <v>964</v>
      </c>
      <c r="K124" s="16">
        <v>6.38138</v>
      </c>
      <c r="L124" s="17">
        <v>6.81987</v>
      </c>
      <c r="M124" s="125">
        <v>0.3123117002186182</v>
      </c>
      <c r="N124" s="126">
        <f>SUM(M$4:M124)</f>
        <v>29.922517130945785</v>
      </c>
      <c r="R124"/>
      <c r="S124"/>
      <c r="T124"/>
      <c r="U124" s="123"/>
    </row>
    <row r="125" spans="1:21" ht="12.75">
      <c r="A125" s="10" t="s">
        <v>805</v>
      </c>
      <c r="B125" s="11" t="s">
        <v>604</v>
      </c>
      <c r="C125" s="16">
        <v>5.83628095</v>
      </c>
      <c r="D125" s="17">
        <v>16.629188167241654</v>
      </c>
      <c r="E125" s="17">
        <v>64.50216451625757</v>
      </c>
      <c r="F125" s="27">
        <v>3958</v>
      </c>
      <c r="G125" s="16">
        <v>9.236234459999999</v>
      </c>
      <c r="H125" s="17">
        <v>10.318848502181543</v>
      </c>
      <c r="I125" s="17">
        <v>53.12500003383413</v>
      </c>
      <c r="J125" s="124">
        <v>4504</v>
      </c>
      <c r="K125" s="16">
        <v>5.97527</v>
      </c>
      <c r="L125" s="17">
        <v>6.89189</v>
      </c>
      <c r="M125" s="125">
        <v>0.07517637005262348</v>
      </c>
      <c r="N125" s="126">
        <f>SUM(M$4:M125)</f>
        <v>29.99769350099841</v>
      </c>
      <c r="R125"/>
      <c r="S125"/>
      <c r="T125"/>
      <c r="U125" s="123"/>
    </row>
    <row r="126" spans="1:21" ht="12.75" customHeight="1">
      <c r="A126" s="10" t="s">
        <v>834</v>
      </c>
      <c r="B126" s="11" t="s">
        <v>387</v>
      </c>
      <c r="C126" s="16">
        <v>5.9311981</v>
      </c>
      <c r="D126" s="17">
        <v>16.354905011827164</v>
      </c>
      <c r="E126" s="17">
        <v>50</v>
      </c>
      <c r="F126" s="27">
        <v>843</v>
      </c>
      <c r="G126" s="16">
        <v>8.04988662</v>
      </c>
      <c r="H126" s="17">
        <v>11.915542367304138</v>
      </c>
      <c r="I126" s="17">
        <v>39.43661966756993</v>
      </c>
      <c r="J126" s="124">
        <v>882</v>
      </c>
      <c r="K126" s="16">
        <v>5.67376</v>
      </c>
      <c r="L126" s="17">
        <v>6.784660000000001</v>
      </c>
      <c r="M126" s="125">
        <v>0.012524010008766809</v>
      </c>
      <c r="N126" s="126">
        <f>SUM(M$4:M126)</f>
        <v>30.010217511007177</v>
      </c>
      <c r="R126"/>
      <c r="S126"/>
      <c r="T126"/>
      <c r="U126" s="123"/>
    </row>
    <row r="127" spans="1:21" ht="22.5">
      <c r="A127" s="10" t="s">
        <v>718</v>
      </c>
      <c r="B127" s="11" t="s">
        <v>586</v>
      </c>
      <c r="C127" s="16">
        <v>5.9602649</v>
      </c>
      <c r="D127" s="17">
        <v>16.2726570370027</v>
      </c>
      <c r="E127" s="17">
        <v>75.66137572174016</v>
      </c>
      <c r="F127" s="27">
        <v>3171</v>
      </c>
      <c r="G127" s="16">
        <v>11.92427239</v>
      </c>
      <c r="H127" s="17">
        <v>7.875677668553362</v>
      </c>
      <c r="I127" s="17">
        <v>60.42654028972581</v>
      </c>
      <c r="J127" s="124">
        <v>3539</v>
      </c>
      <c r="K127" s="16">
        <v>5.51778</v>
      </c>
      <c r="L127" s="17">
        <v>6.87484</v>
      </c>
      <c r="M127" s="125">
        <v>0.1978712201385099</v>
      </c>
      <c r="N127" s="126">
        <f>SUM(M$4:M127)</f>
        <v>30.208088731145686</v>
      </c>
      <c r="R127"/>
      <c r="S127"/>
      <c r="T127"/>
      <c r="U127" s="123"/>
    </row>
    <row r="128" spans="1:21" ht="12.75">
      <c r="A128" s="10" t="s">
        <v>754</v>
      </c>
      <c r="B128" s="11" t="s">
        <v>348</v>
      </c>
      <c r="C128" s="16">
        <v>5.97014925</v>
      </c>
      <c r="D128" s="17">
        <v>16.24487051000661</v>
      </c>
      <c r="E128" s="17">
        <v>100</v>
      </c>
      <c r="F128" s="27">
        <v>67</v>
      </c>
      <c r="G128" s="16">
        <v>56.75675676</v>
      </c>
      <c r="H128" s="17">
        <v>1.1928488371353223</v>
      </c>
      <c r="I128" s="17">
        <v>19.84126983791383</v>
      </c>
      <c r="J128" s="124">
        <v>222</v>
      </c>
      <c r="K128" s="16">
        <v>4.49438</v>
      </c>
      <c r="L128" s="17">
        <v>6.5934099999999995</v>
      </c>
      <c r="M128" s="125">
        <v>0.032764070022934855</v>
      </c>
      <c r="N128" s="126">
        <f>SUM(M$4:M128)</f>
        <v>30.24085280116862</v>
      </c>
      <c r="R128"/>
      <c r="S128"/>
      <c r="T128"/>
      <c r="U128" s="123"/>
    </row>
    <row r="129" spans="1:21" ht="12.75">
      <c r="A129" s="10" t="s">
        <v>720</v>
      </c>
      <c r="B129" s="11" t="s">
        <v>526</v>
      </c>
      <c r="C129" s="16">
        <v>6.01926164</v>
      </c>
      <c r="D129" s="17">
        <v>16.108160296667442</v>
      </c>
      <c r="E129" s="17">
        <v>81.3333332690951</v>
      </c>
      <c r="F129" s="27">
        <v>1246</v>
      </c>
      <c r="G129" s="16">
        <v>21.941176470000002</v>
      </c>
      <c r="H129" s="17">
        <v>4.037019538531366</v>
      </c>
      <c r="I129" s="17">
        <v>53.08310990490839</v>
      </c>
      <c r="J129" s="124">
        <v>1700</v>
      </c>
      <c r="K129" s="16">
        <v>6.01093</v>
      </c>
      <c r="L129" s="17">
        <v>6.770479999999999</v>
      </c>
      <c r="M129" s="125">
        <v>0.07227779005059447</v>
      </c>
      <c r="N129" s="126">
        <f>SUM(M$4:M129)</f>
        <v>30.313130591219217</v>
      </c>
      <c r="R129"/>
      <c r="S129"/>
      <c r="T129"/>
      <c r="U129" s="123"/>
    </row>
    <row r="130" spans="1:21" ht="12.75">
      <c r="A130" s="10" t="s">
        <v>819</v>
      </c>
      <c r="B130" s="11" t="s">
        <v>498</v>
      </c>
      <c r="C130" s="16">
        <v>6.0911271000000005</v>
      </c>
      <c r="D130" s="17">
        <v>15.912086065561033</v>
      </c>
      <c r="E130" s="17">
        <v>68.50393698072726</v>
      </c>
      <c r="F130" s="27">
        <v>2085</v>
      </c>
      <c r="G130" s="16">
        <v>15.51087403</v>
      </c>
      <c r="H130" s="17">
        <v>5.933050978657112</v>
      </c>
      <c r="I130" s="17">
        <v>56.08465608567944</v>
      </c>
      <c r="J130" s="124">
        <v>2437</v>
      </c>
      <c r="K130" s="16">
        <v>6.19365</v>
      </c>
      <c r="L130" s="17">
        <v>6.82607</v>
      </c>
      <c r="M130" s="125">
        <v>0.1173701200821591</v>
      </c>
      <c r="N130" s="126">
        <f>SUM(M$4:M130)</f>
        <v>30.430500711301377</v>
      </c>
      <c r="R130"/>
      <c r="S130"/>
      <c r="T130"/>
      <c r="U130" s="123"/>
    </row>
    <row r="131" spans="1:21" ht="12.75">
      <c r="A131" s="10" t="s">
        <v>794</v>
      </c>
      <c r="B131" s="11" t="s">
        <v>573</v>
      </c>
      <c r="C131" s="16">
        <v>6.10432852</v>
      </c>
      <c r="D131" s="17">
        <v>15.87656971437488</v>
      </c>
      <c r="E131" s="17">
        <v>80.00000006552727</v>
      </c>
      <c r="F131" s="27">
        <v>901</v>
      </c>
      <c r="G131" s="16">
        <v>8.695652169999999</v>
      </c>
      <c r="H131" s="17">
        <v>10.992420069108348</v>
      </c>
      <c r="I131" s="17">
        <v>70.73170729182927</v>
      </c>
      <c r="J131" s="124">
        <v>943</v>
      </c>
      <c r="K131" s="16">
        <v>5.99401</v>
      </c>
      <c r="L131" s="17">
        <v>6.889760000000001</v>
      </c>
      <c r="M131" s="125">
        <v>0.06314388004420071</v>
      </c>
      <c r="N131" s="126">
        <f>SUM(M$4:M131)</f>
        <v>30.49364459134558</v>
      </c>
      <c r="R131"/>
      <c r="S131"/>
      <c r="T131"/>
      <c r="U131" s="123"/>
    </row>
    <row r="132" spans="1:21" ht="22.5">
      <c r="A132" s="10" t="s">
        <v>647</v>
      </c>
      <c r="B132" s="11" t="s">
        <v>396</v>
      </c>
      <c r="C132" s="16">
        <v>6.12641243</v>
      </c>
      <c r="D132" s="17">
        <v>15.817498493050145</v>
      </c>
      <c r="E132" s="17">
        <v>75.93659948878107</v>
      </c>
      <c r="F132" s="27">
        <v>11328</v>
      </c>
      <c r="G132" s="16">
        <v>14.4084191</v>
      </c>
      <c r="H132" s="17">
        <v>6.427426635734661</v>
      </c>
      <c r="I132" s="17">
        <v>59.50590762591019</v>
      </c>
      <c r="J132" s="124">
        <v>12923</v>
      </c>
      <c r="K132" s="16">
        <v>6.2555700000000005</v>
      </c>
      <c r="L132" s="17">
        <v>6.80969</v>
      </c>
      <c r="M132" s="125">
        <v>0.10994308007696019</v>
      </c>
      <c r="N132" s="126">
        <f>SUM(M$4:M132)</f>
        <v>30.603587671422538</v>
      </c>
      <c r="R132"/>
      <c r="S132"/>
      <c r="T132"/>
      <c r="U132" s="123"/>
    </row>
    <row r="133" spans="1:21" ht="12.75" customHeight="1">
      <c r="A133" s="10" t="s">
        <v>868</v>
      </c>
      <c r="B133" s="11" t="s">
        <v>454</v>
      </c>
      <c r="C133" s="16">
        <v>6.12933791</v>
      </c>
      <c r="D133" s="17">
        <v>15.809705181142904</v>
      </c>
      <c r="E133" s="17">
        <v>81.15942023310733</v>
      </c>
      <c r="F133" s="27">
        <v>16886</v>
      </c>
      <c r="G133" s="16">
        <v>7.00169067</v>
      </c>
      <c r="H133" s="17">
        <v>13.776216230386893</v>
      </c>
      <c r="I133" s="17">
        <v>76.1032473262679</v>
      </c>
      <c r="J133" s="124">
        <v>17153</v>
      </c>
      <c r="K133" s="16">
        <v>6.1705700000000006</v>
      </c>
      <c r="L133" s="17">
        <v>6.52833</v>
      </c>
      <c r="M133" s="125">
        <v>2.304466601613127</v>
      </c>
      <c r="N133" s="126">
        <f>SUM(M$4:M133)</f>
        <v>32.90805427303567</v>
      </c>
      <c r="R133"/>
      <c r="S133"/>
      <c r="T133"/>
      <c r="U133" s="123"/>
    </row>
    <row r="134" spans="2:21" ht="12.75" customHeight="1">
      <c r="B134" s="11"/>
      <c r="C134" s="16"/>
      <c r="D134" s="17"/>
      <c r="E134" s="17"/>
      <c r="F134" s="27"/>
      <c r="G134" s="16"/>
      <c r="H134" s="17"/>
      <c r="I134" s="17"/>
      <c r="J134" s="124"/>
      <c r="K134" s="16"/>
      <c r="L134" s="17"/>
      <c r="M134" s="125"/>
      <c r="N134" s="126"/>
      <c r="R134"/>
      <c r="S134"/>
      <c r="T134"/>
      <c r="U134" s="123"/>
    </row>
    <row r="135" spans="2:21" ht="12.75" customHeight="1">
      <c r="B135" s="11"/>
      <c r="C135" s="16"/>
      <c r="D135" s="17"/>
      <c r="E135" s="17"/>
      <c r="F135" s="27"/>
      <c r="G135" s="16"/>
      <c r="H135" s="17"/>
      <c r="I135" s="17"/>
      <c r="J135" s="124"/>
      <c r="K135" s="16"/>
      <c r="L135" s="17"/>
      <c r="M135" s="125"/>
      <c r="N135" s="126"/>
      <c r="R135"/>
      <c r="S135"/>
      <c r="T135"/>
      <c r="U135" s="123"/>
    </row>
    <row r="136" spans="1:21" ht="12.75" customHeight="1" thickBot="1">
      <c r="A136" s="192" t="s">
        <v>490</v>
      </c>
      <c r="B136" s="192"/>
      <c r="C136" s="192"/>
      <c r="D136" s="192"/>
      <c r="E136" s="192"/>
      <c r="F136" s="192"/>
      <c r="G136" s="192"/>
      <c r="H136" s="192"/>
      <c r="I136" s="192"/>
      <c r="J136" s="192"/>
      <c r="K136" s="192"/>
      <c r="L136" s="192"/>
      <c r="M136" s="192"/>
      <c r="N136" s="192"/>
      <c r="R136"/>
      <c r="S136"/>
      <c r="T136"/>
      <c r="U136" s="123"/>
    </row>
    <row r="137" spans="1:21" ht="12.75" customHeight="1" thickTop="1">
      <c r="A137" s="115"/>
      <c r="B137" s="20"/>
      <c r="C137" s="189" t="s">
        <v>1022</v>
      </c>
      <c r="D137" s="190"/>
      <c r="E137" s="190"/>
      <c r="F137" s="191"/>
      <c r="G137" s="189" t="s">
        <v>1023</v>
      </c>
      <c r="H137" s="190"/>
      <c r="I137" s="190"/>
      <c r="J137" s="191"/>
      <c r="K137" s="189" t="s">
        <v>290</v>
      </c>
      <c r="L137" s="191"/>
      <c r="M137" s="116"/>
      <c r="N137" s="20"/>
      <c r="R137"/>
      <c r="S137"/>
      <c r="T137"/>
      <c r="U137" s="123"/>
    </row>
    <row r="138" spans="1:21" ht="12.75" customHeight="1">
      <c r="A138" s="117" t="s">
        <v>328</v>
      </c>
      <c r="B138" s="9" t="s">
        <v>329</v>
      </c>
      <c r="C138" s="15" t="s">
        <v>330</v>
      </c>
      <c r="D138" s="9" t="s">
        <v>310</v>
      </c>
      <c r="E138" s="9" t="s">
        <v>1031</v>
      </c>
      <c r="F138" s="9" t="s">
        <v>1033</v>
      </c>
      <c r="G138" s="15" t="s">
        <v>330</v>
      </c>
      <c r="H138" s="9" t="s">
        <v>310</v>
      </c>
      <c r="I138" s="9" t="s">
        <v>1031</v>
      </c>
      <c r="J138" s="9" t="s">
        <v>1033</v>
      </c>
      <c r="K138" s="15" t="s">
        <v>291</v>
      </c>
      <c r="L138" s="9" t="s">
        <v>292</v>
      </c>
      <c r="M138" s="15" t="s">
        <v>331</v>
      </c>
      <c r="N138" s="9" t="s">
        <v>332</v>
      </c>
      <c r="R138"/>
      <c r="S138"/>
      <c r="T138"/>
      <c r="U138" s="123"/>
    </row>
    <row r="139" spans="1:21" ht="22.5">
      <c r="A139" s="10" t="s">
        <v>826</v>
      </c>
      <c r="B139" s="11" t="s">
        <v>375</v>
      </c>
      <c r="C139" s="16">
        <v>6.23115578</v>
      </c>
      <c r="D139" s="17">
        <v>15.543026002410146</v>
      </c>
      <c r="E139" s="17">
        <v>85.48387101951093</v>
      </c>
      <c r="F139" s="27">
        <v>995</v>
      </c>
      <c r="G139" s="16">
        <v>6.23115578</v>
      </c>
      <c r="H139" s="17">
        <v>15.543026002410146</v>
      </c>
      <c r="I139" s="17">
        <v>85.48387101951093</v>
      </c>
      <c r="J139" s="124">
        <v>995</v>
      </c>
      <c r="K139" s="16">
        <v>7.24671</v>
      </c>
      <c r="L139" s="17">
        <v>7.40318</v>
      </c>
      <c r="M139" s="125">
        <v>0.4820555403374389</v>
      </c>
      <c r="N139" s="126">
        <f>SUM(M$4:M139)</f>
        <v>33.39010981337311</v>
      </c>
      <c r="R139"/>
      <c r="S139"/>
      <c r="T139"/>
      <c r="U139" s="123"/>
    </row>
    <row r="140" spans="1:21" ht="12.75">
      <c r="A140" s="10" t="s">
        <v>798</v>
      </c>
      <c r="B140" s="11" t="s">
        <v>578</v>
      </c>
      <c r="C140" s="16">
        <v>6.25926092</v>
      </c>
      <c r="D140" s="17">
        <v>15.470941054627362</v>
      </c>
      <c r="E140" s="17">
        <v>86.29842179514064</v>
      </c>
      <c r="F140" s="27">
        <v>22271</v>
      </c>
      <c r="G140" s="16">
        <v>6.25926092</v>
      </c>
      <c r="H140" s="17">
        <v>15.470941054627362</v>
      </c>
      <c r="I140" s="17">
        <v>86.29842179514064</v>
      </c>
      <c r="J140" s="124">
        <v>22271</v>
      </c>
      <c r="K140" s="16">
        <v>6.553190000000001</v>
      </c>
      <c r="L140" s="17">
        <v>7.30542</v>
      </c>
      <c r="M140" s="125">
        <v>1.8663964113064777</v>
      </c>
      <c r="N140" s="126">
        <f>SUM(M$4:M140)</f>
        <v>35.25650622467958</v>
      </c>
      <c r="R140"/>
      <c r="S140"/>
      <c r="T140"/>
      <c r="U140" s="123"/>
    </row>
    <row r="141" spans="1:21" ht="12.75">
      <c r="A141" s="10" t="s">
        <v>644</v>
      </c>
      <c r="B141" s="11" t="s">
        <v>393</v>
      </c>
      <c r="C141" s="16">
        <v>6.30909303</v>
      </c>
      <c r="D141" s="17">
        <v>15.344708394497347</v>
      </c>
      <c r="E141" s="17">
        <v>78.53839032708002</v>
      </c>
      <c r="F141" s="27">
        <v>17134</v>
      </c>
      <c r="G141" s="16">
        <v>13.133543640000001</v>
      </c>
      <c r="H141" s="17">
        <v>7.102361960945718</v>
      </c>
      <c r="I141" s="17">
        <v>61.96957563846036</v>
      </c>
      <c r="J141" s="124">
        <v>19020</v>
      </c>
      <c r="K141" s="16">
        <v>6.49845</v>
      </c>
      <c r="L141" s="17">
        <v>6.917470000000001</v>
      </c>
      <c r="M141" s="125">
        <v>0.15827647011079354</v>
      </c>
      <c r="N141" s="126">
        <f>SUM(M$4:M141)</f>
        <v>35.414782694790375</v>
      </c>
      <c r="R141"/>
      <c r="S141"/>
      <c r="T141"/>
      <c r="U141" s="123"/>
    </row>
    <row r="142" spans="1:21" ht="12.75">
      <c r="A142" s="10" t="s">
        <v>793</v>
      </c>
      <c r="B142" s="11" t="s">
        <v>572</v>
      </c>
      <c r="C142" s="16">
        <v>6.32244468</v>
      </c>
      <c r="D142" s="17">
        <v>15.311224419823205</v>
      </c>
      <c r="E142" s="17">
        <v>70.00000006326667</v>
      </c>
      <c r="F142" s="27">
        <v>949</v>
      </c>
      <c r="G142" s="16">
        <v>15.2764761</v>
      </c>
      <c r="H142" s="17">
        <v>6.032203853021932</v>
      </c>
      <c r="I142" s="17">
        <v>56.44171779904137</v>
      </c>
      <c r="J142" s="124">
        <v>1067</v>
      </c>
      <c r="K142" s="16">
        <v>6.4662999999999995</v>
      </c>
      <c r="L142" s="17">
        <v>7.22467</v>
      </c>
      <c r="M142" s="125">
        <v>0.05459193003821436</v>
      </c>
      <c r="N142" s="126">
        <f>SUM(M$4:M142)</f>
        <v>35.46937462482859</v>
      </c>
      <c r="R142"/>
      <c r="S142"/>
      <c r="T142"/>
      <c r="U142" s="123"/>
    </row>
    <row r="143" spans="1:21" ht="12.75">
      <c r="A143" s="10" t="s">
        <v>730</v>
      </c>
      <c r="B143" s="11" t="s">
        <v>555</v>
      </c>
      <c r="C143" s="16">
        <v>6.34828189</v>
      </c>
      <c r="D143" s="17">
        <v>15.24682834478686</v>
      </c>
      <c r="E143" s="17">
        <v>72.47706418405437</v>
      </c>
      <c r="F143" s="27">
        <v>1717</v>
      </c>
      <c r="G143" s="16">
        <v>9.299719889999999</v>
      </c>
      <c r="H143" s="17">
        <v>10.244879192145243</v>
      </c>
      <c r="I143" s="17">
        <v>62.65060237206779</v>
      </c>
      <c r="J143" s="124">
        <v>1785</v>
      </c>
      <c r="K143" s="16">
        <v>6.35659</v>
      </c>
      <c r="L143" s="17">
        <v>6.87885</v>
      </c>
      <c r="M143" s="125">
        <v>0.06615763004631035</v>
      </c>
      <c r="N143" s="126">
        <f>SUM(M$4:M143)</f>
        <v>35.5355322548749</v>
      </c>
      <c r="R143"/>
      <c r="S143"/>
      <c r="T143"/>
      <c r="U143" s="123"/>
    </row>
    <row r="144" spans="1:21" ht="12.75">
      <c r="A144" s="10" t="s">
        <v>776</v>
      </c>
      <c r="B144" s="11" t="s">
        <v>614</v>
      </c>
      <c r="C144" s="16">
        <v>6.36079249</v>
      </c>
      <c r="D144" s="17">
        <v>15.215835124466926</v>
      </c>
      <c r="E144" s="17">
        <v>45.9016393726122</v>
      </c>
      <c r="F144" s="27">
        <v>959</v>
      </c>
      <c r="G144" s="16">
        <v>7.4775673000000005</v>
      </c>
      <c r="H144" s="17">
        <v>12.866857393922324</v>
      </c>
      <c r="I144" s="17">
        <v>43.99999997325333</v>
      </c>
      <c r="J144" s="124">
        <v>1003</v>
      </c>
      <c r="K144" s="16">
        <v>7.09793</v>
      </c>
      <c r="L144" s="17">
        <v>10.59829</v>
      </c>
      <c r="M144" s="125">
        <v>3.3034941623124467</v>
      </c>
      <c r="N144" s="126">
        <f>SUM(M$4:M144)</f>
        <v>38.83902641718735</v>
      </c>
      <c r="R144"/>
      <c r="S144"/>
      <c r="T144"/>
      <c r="U144" s="123"/>
    </row>
    <row r="145" spans="1:21" ht="12.75">
      <c r="A145" s="10" t="s">
        <v>703</v>
      </c>
      <c r="B145" s="11" t="s">
        <v>532</v>
      </c>
      <c r="C145" s="16">
        <v>6.48298217</v>
      </c>
      <c r="D145" s="17">
        <v>14.91941485934794</v>
      </c>
      <c r="E145" s="17">
        <v>62.50000005784375</v>
      </c>
      <c r="F145" s="27">
        <v>1234</v>
      </c>
      <c r="G145" s="16">
        <v>30.34953112</v>
      </c>
      <c r="H145" s="17">
        <v>2.764869264909175</v>
      </c>
      <c r="I145" s="17">
        <v>49.578651678359115</v>
      </c>
      <c r="J145" s="124">
        <v>2346</v>
      </c>
      <c r="K145" s="16">
        <v>8.15085</v>
      </c>
      <c r="L145" s="17">
        <v>9.99409</v>
      </c>
      <c r="M145" s="125">
        <v>0.22258782015581155</v>
      </c>
      <c r="N145" s="126">
        <f>SUM(M$4:M145)</f>
        <v>39.06161423734316</v>
      </c>
      <c r="R145"/>
      <c r="S145"/>
      <c r="T145"/>
      <c r="U145" s="123"/>
    </row>
    <row r="146" spans="1:21" ht="12.75">
      <c r="A146" s="10" t="s">
        <v>688</v>
      </c>
      <c r="B146" s="11" t="s">
        <v>553</v>
      </c>
      <c r="C146" s="16">
        <v>6.493506490000001</v>
      </c>
      <c r="D146" s="17">
        <v>14.894405486708232</v>
      </c>
      <c r="E146" s="17">
        <v>95.99999999383999</v>
      </c>
      <c r="F146" s="27">
        <v>385</v>
      </c>
      <c r="G146" s="16">
        <v>16.07929515</v>
      </c>
      <c r="H146" s="17">
        <v>5.704577408079867</v>
      </c>
      <c r="I146" s="17">
        <v>65.75342464560705</v>
      </c>
      <c r="J146" s="124">
        <v>454</v>
      </c>
      <c r="K146" s="16">
        <v>6.85225</v>
      </c>
      <c r="L146" s="17">
        <v>7.4152499999999995</v>
      </c>
      <c r="M146" s="125">
        <v>0.06451895004516327</v>
      </c>
      <c r="N146" s="126">
        <f>SUM(M$4:M146)</f>
        <v>39.12613318738832</v>
      </c>
      <c r="R146"/>
      <c r="S146"/>
      <c r="T146"/>
      <c r="U146" s="123"/>
    </row>
    <row r="147" spans="1:21" ht="12.75">
      <c r="A147" s="10" t="s">
        <v>892</v>
      </c>
      <c r="B147" s="11" t="s">
        <v>593</v>
      </c>
      <c r="C147" s="16">
        <v>6.53153153</v>
      </c>
      <c r="D147" s="17">
        <v>14.804716422304079</v>
      </c>
      <c r="E147" s="17">
        <v>58.62068968684899</v>
      </c>
      <c r="F147" s="27">
        <v>444</v>
      </c>
      <c r="G147" s="16">
        <v>13.754646840000001</v>
      </c>
      <c r="H147" s="17">
        <v>6.757943600793333</v>
      </c>
      <c r="I147" s="17">
        <v>43.24324324127831</v>
      </c>
      <c r="J147" s="124">
        <v>538</v>
      </c>
      <c r="K147" s="16">
        <v>6.32911</v>
      </c>
      <c r="L147" s="17">
        <v>7.70578</v>
      </c>
      <c r="M147" s="125">
        <v>0.0777779600544446</v>
      </c>
      <c r="N147" s="126">
        <f>SUM(M$4:M147)</f>
        <v>39.20391114744277</v>
      </c>
      <c r="R147"/>
      <c r="S147"/>
      <c r="T147"/>
      <c r="U147" s="123"/>
    </row>
    <row r="148" spans="1:21" ht="12.75">
      <c r="A148" s="10" t="s">
        <v>792</v>
      </c>
      <c r="B148" s="11" t="s">
        <v>571</v>
      </c>
      <c r="C148" s="16">
        <v>6.7278287500000005</v>
      </c>
      <c r="D148" s="17">
        <v>14.357832791522299</v>
      </c>
      <c r="E148" s="17">
        <v>73.42657342969167</v>
      </c>
      <c r="F148" s="27">
        <v>4251</v>
      </c>
      <c r="G148" s="16">
        <v>11.87074082</v>
      </c>
      <c r="H148" s="17">
        <v>7.913546410853334</v>
      </c>
      <c r="I148" s="17">
        <v>61.29629628178817</v>
      </c>
      <c r="J148" s="124">
        <v>4549</v>
      </c>
      <c r="K148" s="16">
        <v>7.17058</v>
      </c>
      <c r="L148" s="17">
        <v>7.666</v>
      </c>
      <c r="M148" s="125">
        <v>0.06522468004565729</v>
      </c>
      <c r="N148" s="126">
        <f>SUM(M$4:M148)</f>
        <v>39.26913582748843</v>
      </c>
      <c r="R148"/>
      <c r="S148"/>
      <c r="T148"/>
      <c r="U148" s="123"/>
    </row>
    <row r="149" spans="1:21" ht="12.75">
      <c r="A149" s="10" t="s">
        <v>716</v>
      </c>
      <c r="B149" s="11" t="s">
        <v>602</v>
      </c>
      <c r="C149" s="16">
        <v>6.76691729</v>
      </c>
      <c r="D149" s="17">
        <v>14.27193929900356</v>
      </c>
      <c r="E149" s="17">
        <v>25.925925865720163</v>
      </c>
      <c r="F149" s="27">
        <v>399</v>
      </c>
      <c r="G149" s="16">
        <v>13.157894740000001</v>
      </c>
      <c r="H149" s="17">
        <v>7.088247346347821</v>
      </c>
      <c r="I149" s="17">
        <v>26.666666661599997</v>
      </c>
      <c r="J149" s="124">
        <v>456</v>
      </c>
      <c r="K149" s="16">
        <v>7.847079999999999</v>
      </c>
      <c r="L149" s="17">
        <v>9.03733</v>
      </c>
      <c r="M149" s="125">
        <v>0.1477069701033949</v>
      </c>
      <c r="N149" s="126">
        <f>SUM(M$4:M149)</f>
        <v>39.41684279759182</v>
      </c>
      <c r="R149"/>
      <c r="S149"/>
      <c r="T149"/>
      <c r="U149" s="123"/>
    </row>
    <row r="150" spans="1:21" ht="12.75">
      <c r="A150" s="10" t="s">
        <v>808</v>
      </c>
      <c r="B150" s="11" t="s">
        <v>587</v>
      </c>
      <c r="C150" s="16">
        <v>6.80483592</v>
      </c>
      <c r="D150" s="17">
        <v>14.189559104049902</v>
      </c>
      <c r="E150" s="17">
        <v>68.52791879142337</v>
      </c>
      <c r="F150" s="27">
        <v>2895</v>
      </c>
      <c r="G150" s="16">
        <v>21.48044693</v>
      </c>
      <c r="H150" s="17">
        <v>4.135264356131905</v>
      </c>
      <c r="I150" s="17">
        <v>54.35630689382322</v>
      </c>
      <c r="J150" s="124">
        <v>3580</v>
      </c>
      <c r="K150" s="16">
        <v>7.55579</v>
      </c>
      <c r="L150" s="17">
        <v>7.84628</v>
      </c>
      <c r="M150" s="125">
        <v>0.3554351502488047</v>
      </c>
      <c r="N150" s="126">
        <f>SUM(M$4:M150)</f>
        <v>39.77227794784062</v>
      </c>
      <c r="R150"/>
      <c r="S150"/>
      <c r="T150"/>
      <c r="U150" s="123"/>
    </row>
    <row r="151" spans="1:21" ht="22.5">
      <c r="A151" s="10" t="s">
        <v>862</v>
      </c>
      <c r="B151" s="11" t="s">
        <v>435</v>
      </c>
      <c r="C151" s="16">
        <v>6.80681277</v>
      </c>
      <c r="D151" s="17">
        <v>14.18528945627425</v>
      </c>
      <c r="E151" s="17">
        <v>68.24146978851014</v>
      </c>
      <c r="F151" s="27">
        <v>16792</v>
      </c>
      <c r="G151" s="16">
        <v>13.76982097</v>
      </c>
      <c r="H151" s="17">
        <v>6.749917228246149</v>
      </c>
      <c r="I151" s="17">
        <v>57.65230311657981</v>
      </c>
      <c r="J151" s="124">
        <v>19550</v>
      </c>
      <c r="K151" s="16">
        <v>6.90726</v>
      </c>
      <c r="L151" s="17">
        <v>7.134440000000001</v>
      </c>
      <c r="M151" s="125">
        <v>0.11086816007760773</v>
      </c>
      <c r="N151" s="126">
        <f>SUM(M$4:M151)</f>
        <v>39.88314610791823</v>
      </c>
      <c r="R151"/>
      <c r="S151"/>
      <c r="T151"/>
      <c r="U151" s="123"/>
    </row>
    <row r="152" spans="1:21" ht="12.75">
      <c r="A152" s="10" t="s">
        <v>702</v>
      </c>
      <c r="B152" s="11" t="s">
        <v>531</v>
      </c>
      <c r="C152" s="16">
        <v>6.828811969999999</v>
      </c>
      <c r="D152" s="17">
        <v>14.137941811577775</v>
      </c>
      <c r="E152" s="17">
        <v>77.39726024789454</v>
      </c>
      <c r="F152" s="27">
        <v>2138</v>
      </c>
      <c r="G152" s="16">
        <v>18.94882434</v>
      </c>
      <c r="H152" s="17">
        <v>4.759877676322172</v>
      </c>
      <c r="I152" s="17">
        <v>57.48175182038761</v>
      </c>
      <c r="J152" s="124">
        <v>2892</v>
      </c>
      <c r="K152" s="16">
        <v>7.328790000000001</v>
      </c>
      <c r="L152" s="17">
        <v>8.4998</v>
      </c>
      <c r="M152" s="125">
        <v>0.2430468801701329</v>
      </c>
      <c r="N152" s="126">
        <f>SUM(M$4:M152)</f>
        <v>40.12619298808836</v>
      </c>
      <c r="R152"/>
      <c r="S152"/>
      <c r="T152"/>
      <c r="U152" s="123"/>
    </row>
    <row r="153" spans="1:21" ht="22.5">
      <c r="A153" s="10" t="s">
        <v>717</v>
      </c>
      <c r="B153" s="11" t="s">
        <v>585</v>
      </c>
      <c r="C153" s="16">
        <v>6.857855359999999</v>
      </c>
      <c r="D153" s="17">
        <v>14.07589839793678</v>
      </c>
      <c r="E153" s="17">
        <v>41.36363631326281</v>
      </c>
      <c r="F153" s="27">
        <v>3208</v>
      </c>
      <c r="G153" s="16">
        <v>22.57611241</v>
      </c>
      <c r="H153" s="17">
        <v>3.9081609103361976</v>
      </c>
      <c r="I153" s="17">
        <v>40.66390042394372</v>
      </c>
      <c r="J153" s="124">
        <v>4270</v>
      </c>
      <c r="K153" s="16">
        <v>7.2574700000000005</v>
      </c>
      <c r="L153" s="17">
        <v>9.18561</v>
      </c>
      <c r="M153" s="125">
        <v>0.1910696801337488</v>
      </c>
      <c r="N153" s="126">
        <f>SUM(M$4:M153)</f>
        <v>40.317262668222114</v>
      </c>
      <c r="R153"/>
      <c r="S153"/>
      <c r="T153"/>
      <c r="U153" s="123"/>
    </row>
    <row r="154" spans="1:21" ht="12.75">
      <c r="A154" s="10" t="s">
        <v>818</v>
      </c>
      <c r="B154" s="11" t="s">
        <v>497</v>
      </c>
      <c r="C154" s="16">
        <v>6.8713450300000005</v>
      </c>
      <c r="D154" s="17">
        <v>14.047259633582962</v>
      </c>
      <c r="E154" s="17">
        <v>68.0851063303395</v>
      </c>
      <c r="F154" s="27">
        <v>2052</v>
      </c>
      <c r="G154" s="16">
        <v>19.66680211</v>
      </c>
      <c r="H154" s="17">
        <v>4.566476377920229</v>
      </c>
      <c r="I154" s="17">
        <v>53.71900826026057</v>
      </c>
      <c r="J154" s="124">
        <v>2461</v>
      </c>
      <c r="K154" s="16">
        <v>7.6716500000000005</v>
      </c>
      <c r="L154" s="17">
        <v>7.90574</v>
      </c>
      <c r="M154" s="125">
        <v>0.13533622009473537</v>
      </c>
      <c r="N154" s="126">
        <f>SUM(M$4:M154)</f>
        <v>40.45259888831685</v>
      </c>
      <c r="R154"/>
      <c r="S154"/>
      <c r="T154"/>
      <c r="U154" s="123"/>
    </row>
    <row r="155" spans="1:21" ht="12.75">
      <c r="A155" s="10" t="s">
        <v>827</v>
      </c>
      <c r="B155" s="11" t="s">
        <v>376</v>
      </c>
      <c r="C155" s="16">
        <v>6.909900319999999</v>
      </c>
      <c r="D155" s="17">
        <v>13.96602244164537</v>
      </c>
      <c r="E155" s="17">
        <v>88.16526603671758</v>
      </c>
      <c r="F155" s="27">
        <v>20666</v>
      </c>
      <c r="G155" s="16">
        <v>6.909900319999999</v>
      </c>
      <c r="H155" s="17">
        <v>13.96602244164537</v>
      </c>
      <c r="I155" s="17">
        <v>88.16526603671758</v>
      </c>
      <c r="J155" s="124">
        <v>20666</v>
      </c>
      <c r="K155" s="16">
        <v>7.4122900000000005</v>
      </c>
      <c r="L155" s="17">
        <v>7.93278</v>
      </c>
      <c r="M155" s="125">
        <v>1.276789630893753</v>
      </c>
      <c r="N155" s="126">
        <f>SUM(M$4:M155)</f>
        <v>41.7293885192106</v>
      </c>
      <c r="R155"/>
      <c r="S155"/>
      <c r="T155"/>
      <c r="U155" s="123"/>
    </row>
    <row r="156" spans="1:21" ht="12.75">
      <c r="A156" s="10" t="s">
        <v>721</v>
      </c>
      <c r="B156" s="11" t="s">
        <v>514</v>
      </c>
      <c r="C156" s="16">
        <v>7.01754386</v>
      </c>
      <c r="D156" s="17">
        <v>13.743937254671877</v>
      </c>
      <c r="E156" s="17">
        <v>87.500000035625</v>
      </c>
      <c r="F156" s="27">
        <v>114</v>
      </c>
      <c r="G156" s="16">
        <v>17.46987952</v>
      </c>
      <c r="H156" s="17">
        <v>5.208147181355788</v>
      </c>
      <c r="I156" s="17">
        <v>55.172413804946494</v>
      </c>
      <c r="J156" s="124">
        <v>166</v>
      </c>
      <c r="K156" s="16">
        <v>6.47482</v>
      </c>
      <c r="L156" s="17">
        <v>7.74648</v>
      </c>
      <c r="M156" s="125">
        <v>0.05018471003512931</v>
      </c>
      <c r="N156" s="126">
        <f>SUM(M$4:M156)</f>
        <v>41.779573229245734</v>
      </c>
      <c r="R156"/>
      <c r="S156"/>
      <c r="T156"/>
      <c r="U156" s="123"/>
    </row>
    <row r="157" spans="1:21" ht="12.75">
      <c r="A157" s="10" t="s">
        <v>865</v>
      </c>
      <c r="B157" s="11" t="s">
        <v>451</v>
      </c>
      <c r="C157" s="16">
        <v>7.01799486</v>
      </c>
      <c r="D157" s="17">
        <v>13.743021097558007</v>
      </c>
      <c r="E157" s="17">
        <v>79.12087912244495</v>
      </c>
      <c r="F157" s="27">
        <v>3890</v>
      </c>
      <c r="G157" s="16">
        <v>16.771159869999998</v>
      </c>
      <c r="H157" s="17">
        <v>5.447327387793419</v>
      </c>
      <c r="I157" s="17">
        <v>60.21361815316497</v>
      </c>
      <c r="J157" s="124">
        <v>4466</v>
      </c>
      <c r="K157" s="16">
        <v>7.12599</v>
      </c>
      <c r="L157" s="17">
        <v>7.49096</v>
      </c>
      <c r="M157" s="125">
        <v>0.05600518003920364</v>
      </c>
      <c r="N157" s="126">
        <f>SUM(M$4:M157)</f>
        <v>41.835578409284935</v>
      </c>
      <c r="R157"/>
      <c r="S157"/>
      <c r="T157"/>
      <c r="U157" s="123"/>
    </row>
    <row r="158" spans="1:21" ht="12.75" customHeight="1">
      <c r="A158" s="10" t="s">
        <v>847</v>
      </c>
      <c r="B158" s="11" t="s">
        <v>392</v>
      </c>
      <c r="C158" s="16">
        <v>7.16380394</v>
      </c>
      <c r="D158" s="17">
        <v>13.452870429090517</v>
      </c>
      <c r="E158" s="17">
        <v>75.34862798045809</v>
      </c>
      <c r="F158" s="27">
        <v>31031</v>
      </c>
      <c r="G158" s="16">
        <v>15.57349384</v>
      </c>
      <c r="H158" s="17">
        <v>5.907066032340114</v>
      </c>
      <c r="I158" s="17">
        <v>60.12281018117383</v>
      </c>
      <c r="J158" s="124">
        <v>35554</v>
      </c>
      <c r="K158" s="16">
        <v>7.247059999999999</v>
      </c>
      <c r="L158" s="17">
        <v>7.606590000000001</v>
      </c>
      <c r="M158" s="125">
        <v>0.20251231014175863</v>
      </c>
      <c r="N158" s="126">
        <f>SUM(M$4:M158)</f>
        <v>42.03809071942669</v>
      </c>
      <c r="R158"/>
      <c r="S158"/>
      <c r="T158"/>
      <c r="U158" s="123"/>
    </row>
    <row r="159" spans="1:21" ht="22.5">
      <c r="A159" s="10" t="s">
        <v>737</v>
      </c>
      <c r="B159" s="11" t="s">
        <v>562</v>
      </c>
      <c r="C159" s="16">
        <v>7.407407409999999</v>
      </c>
      <c r="D159" s="17">
        <v>12.993587208200372</v>
      </c>
      <c r="E159" s="17">
        <v>70.91503270091502</v>
      </c>
      <c r="F159" s="27">
        <v>4131</v>
      </c>
      <c r="G159" s="16">
        <v>19.41188158</v>
      </c>
      <c r="H159" s="17">
        <v>4.633513168234962</v>
      </c>
      <c r="I159" s="17">
        <v>56.80655066266556</v>
      </c>
      <c r="J159" s="124">
        <v>5033</v>
      </c>
      <c r="K159" s="16">
        <v>7.47448</v>
      </c>
      <c r="L159" s="17">
        <v>7.945149999999999</v>
      </c>
      <c r="M159" s="125">
        <v>0.35720373025004265</v>
      </c>
      <c r="N159" s="126">
        <f>SUM(M$4:M159)</f>
        <v>42.39529444967673</v>
      </c>
      <c r="R159"/>
      <c r="S159"/>
      <c r="T159"/>
      <c r="U159" s="123"/>
    </row>
    <row r="160" spans="1:21" ht="12.75">
      <c r="A160" s="10" t="s">
        <v>680</v>
      </c>
      <c r="B160" s="11" t="s">
        <v>446</v>
      </c>
      <c r="C160" s="16">
        <v>7.44628303</v>
      </c>
      <c r="D160" s="17">
        <v>12.923071304384262</v>
      </c>
      <c r="E160" s="17">
        <v>64.51077941365868</v>
      </c>
      <c r="F160" s="27">
        <v>8098</v>
      </c>
      <c r="G160" s="16">
        <v>16.090850930000002</v>
      </c>
      <c r="H160" s="17">
        <v>5.700099594939143</v>
      </c>
      <c r="I160" s="17">
        <v>54.93704440154179</v>
      </c>
      <c r="J160" s="124">
        <v>9378</v>
      </c>
      <c r="K160" s="16">
        <v>7.515479999999999</v>
      </c>
      <c r="L160" s="17">
        <v>7.795870000000001</v>
      </c>
      <c r="M160" s="125">
        <v>0.0921255700644879</v>
      </c>
      <c r="N160" s="126">
        <f>SUM(M$4:M160)</f>
        <v>42.48742001974122</v>
      </c>
      <c r="R160"/>
      <c r="S160"/>
      <c r="T160"/>
      <c r="U160" s="123"/>
    </row>
    <row r="161" spans="1:21" ht="12.75">
      <c r="A161" s="10" t="s">
        <v>706</v>
      </c>
      <c r="B161" s="11" t="s">
        <v>535</v>
      </c>
      <c r="C161" s="16">
        <v>7.537688439999999</v>
      </c>
      <c r="D161" s="17">
        <v>12.760136583369702</v>
      </c>
      <c r="E161" s="17">
        <v>68.00000001061333</v>
      </c>
      <c r="F161" s="27">
        <v>995</v>
      </c>
      <c r="G161" s="16">
        <v>26.408450700000003</v>
      </c>
      <c r="H161" s="17">
        <v>3.261153291165259</v>
      </c>
      <c r="I161" s="17">
        <v>50.444444436871116</v>
      </c>
      <c r="J161" s="124">
        <v>1704</v>
      </c>
      <c r="K161" s="16">
        <v>7.278239999999999</v>
      </c>
      <c r="L161" s="17">
        <v>9.38655</v>
      </c>
      <c r="M161" s="125">
        <v>0.21777940015244562</v>
      </c>
      <c r="N161" s="126">
        <f>SUM(M$4:M161)</f>
        <v>42.70519941989367</v>
      </c>
      <c r="R161"/>
      <c r="S161"/>
      <c r="T161"/>
      <c r="U161" s="123"/>
    </row>
    <row r="162" spans="1:21" ht="12.75">
      <c r="A162" s="10" t="s">
        <v>732</v>
      </c>
      <c r="B162" s="11" t="s">
        <v>543</v>
      </c>
      <c r="C162" s="16">
        <v>7.616707620000001</v>
      </c>
      <c r="D162" s="17">
        <v>12.622430939397796</v>
      </c>
      <c r="E162" s="17">
        <v>35.48387096350677</v>
      </c>
      <c r="F162" s="27">
        <v>814</v>
      </c>
      <c r="G162" s="16">
        <v>25.583203729999997</v>
      </c>
      <c r="H162" s="17">
        <v>3.3842263064474136</v>
      </c>
      <c r="I162" s="17">
        <v>40.72948328089264</v>
      </c>
      <c r="J162" s="124">
        <v>1286</v>
      </c>
      <c r="K162" s="16">
        <v>7.410880000000001</v>
      </c>
      <c r="L162" s="17">
        <v>9.90099</v>
      </c>
      <c r="M162" s="125">
        <v>0.04875303003412713</v>
      </c>
      <c r="N162" s="126">
        <f>SUM(M$4:M162)</f>
        <v>42.753952449927795</v>
      </c>
      <c r="R162"/>
      <c r="S162"/>
      <c r="T162"/>
      <c r="U162" s="123"/>
    </row>
    <row r="163" spans="1:21" ht="12.75" customHeight="1">
      <c r="A163" s="10" t="s">
        <v>770</v>
      </c>
      <c r="B163" s="11" t="s">
        <v>368</v>
      </c>
      <c r="C163" s="16">
        <v>7.617240440000001</v>
      </c>
      <c r="D163" s="17">
        <v>12.621512093404471</v>
      </c>
      <c r="E163" s="17">
        <v>50.533807817501675</v>
      </c>
      <c r="F163" s="27">
        <v>3689</v>
      </c>
      <c r="G163" s="16">
        <v>20.414919440000002</v>
      </c>
      <c r="H163" s="17">
        <v>4.37936626651417</v>
      </c>
      <c r="I163" s="17">
        <v>48.75675676496485</v>
      </c>
      <c r="J163" s="124">
        <v>4531</v>
      </c>
      <c r="K163" s="16">
        <v>7.7351600000000005</v>
      </c>
      <c r="L163" s="17">
        <v>9.05146</v>
      </c>
      <c r="M163" s="125">
        <v>0.2202803101541963</v>
      </c>
      <c r="N163" s="126">
        <f>SUM(M$4:M163)</f>
        <v>42.97423276008199</v>
      </c>
      <c r="R163"/>
      <c r="S163"/>
      <c r="T163"/>
      <c r="U163" s="123"/>
    </row>
    <row r="164" spans="1:21" ht="12.75">
      <c r="A164" s="10" t="s">
        <v>679</v>
      </c>
      <c r="B164" s="11" t="s">
        <v>445</v>
      </c>
      <c r="C164" s="16">
        <v>7.62869911</v>
      </c>
      <c r="D164" s="17">
        <v>12.601782706433731</v>
      </c>
      <c r="E164" s="17">
        <v>66.78966789135822</v>
      </c>
      <c r="F164" s="27">
        <v>28419</v>
      </c>
      <c r="G164" s="16">
        <v>25.97635345</v>
      </c>
      <c r="H164" s="17">
        <v>3.3246272886029904</v>
      </c>
      <c r="I164" s="17">
        <v>53.63165964312824</v>
      </c>
      <c r="J164" s="124">
        <v>40175</v>
      </c>
      <c r="K164" s="16">
        <v>7.240620000000001</v>
      </c>
      <c r="L164" s="17">
        <v>7.5446</v>
      </c>
      <c r="M164" s="125">
        <v>0.3807507602665256</v>
      </c>
      <c r="N164" s="126">
        <f>SUM(M$4:M164)</f>
        <v>43.35498352034851</v>
      </c>
      <c r="R164"/>
      <c r="S164"/>
      <c r="T164"/>
      <c r="U164" s="123"/>
    </row>
    <row r="165" spans="1:21" ht="12.75" customHeight="1">
      <c r="A165" s="10" t="s">
        <v>739</v>
      </c>
      <c r="B165" s="11" t="s">
        <v>564</v>
      </c>
      <c r="C165" s="16">
        <v>7.77716492</v>
      </c>
      <c r="D165" s="17">
        <v>12.351409897283308</v>
      </c>
      <c r="E165" s="17">
        <v>76.5957447383024</v>
      </c>
      <c r="F165" s="27">
        <v>1813</v>
      </c>
      <c r="G165" s="16">
        <v>7.77716492</v>
      </c>
      <c r="H165" s="17">
        <v>12.351409897283308</v>
      </c>
      <c r="I165" s="17">
        <v>76.5957447383024</v>
      </c>
      <c r="J165" s="124">
        <v>1813</v>
      </c>
      <c r="K165" s="16">
        <v>7.8167100000000005</v>
      </c>
      <c r="L165" s="17">
        <v>7.94078</v>
      </c>
      <c r="M165" s="125">
        <v>0.37796152026457314</v>
      </c>
      <c r="N165" s="126">
        <f>SUM(M$4:M165)</f>
        <v>43.73294504061308</v>
      </c>
      <c r="R165"/>
      <c r="S165"/>
      <c r="T165"/>
      <c r="U165" s="123"/>
    </row>
    <row r="166" spans="1:21" ht="12.75">
      <c r="A166" s="10" t="s">
        <v>715</v>
      </c>
      <c r="B166" s="11" t="s">
        <v>583</v>
      </c>
      <c r="C166" s="16">
        <v>7.80780781</v>
      </c>
      <c r="D166" s="17">
        <v>12.300918488310193</v>
      </c>
      <c r="E166" s="17">
        <v>50</v>
      </c>
      <c r="F166" s="27">
        <v>1665</v>
      </c>
      <c r="G166" s="16">
        <v>11.75190424</v>
      </c>
      <c r="H166" s="17">
        <v>7.998843802460377</v>
      </c>
      <c r="I166" s="17">
        <v>49.074074058316185</v>
      </c>
      <c r="J166" s="124">
        <v>1838</v>
      </c>
      <c r="K166" s="16">
        <v>8.14503</v>
      </c>
      <c r="L166" s="17">
        <v>10.49445</v>
      </c>
      <c r="M166" s="125">
        <v>0.09707275006795094</v>
      </c>
      <c r="N166" s="126">
        <f>SUM(M$4:M166)</f>
        <v>43.83001779068103</v>
      </c>
      <c r="R166"/>
      <c r="S166"/>
      <c r="T166"/>
      <c r="U166" s="123"/>
    </row>
    <row r="167" spans="1:21" ht="22.5">
      <c r="A167" s="10" t="s">
        <v>791</v>
      </c>
      <c r="B167" s="11" t="s">
        <v>570</v>
      </c>
      <c r="C167" s="16">
        <v>7.87222668</v>
      </c>
      <c r="D167" s="17">
        <v>12.196054198102642</v>
      </c>
      <c r="E167" s="17">
        <v>69.10016976289612</v>
      </c>
      <c r="F167" s="27">
        <v>7482</v>
      </c>
      <c r="G167" s="16">
        <v>15.54391811</v>
      </c>
      <c r="H167" s="17">
        <v>5.9193128631461605</v>
      </c>
      <c r="I167" s="17">
        <v>57.81010718410173</v>
      </c>
      <c r="J167" s="124">
        <v>8402</v>
      </c>
      <c r="K167" s="16">
        <v>8.23174</v>
      </c>
      <c r="L167" s="17">
        <v>8.80379</v>
      </c>
      <c r="M167" s="125">
        <v>0.3612991902529095</v>
      </c>
      <c r="N167" s="126">
        <f>SUM(M$4:M167)</f>
        <v>44.19131698093394</v>
      </c>
      <c r="R167"/>
      <c r="S167"/>
      <c r="T167"/>
      <c r="U167" s="123"/>
    </row>
    <row r="168" spans="2:21" ht="12.75">
      <c r="B168" s="11"/>
      <c r="C168" s="16"/>
      <c r="D168" s="17"/>
      <c r="E168" s="17"/>
      <c r="F168" s="27"/>
      <c r="G168" s="16"/>
      <c r="H168" s="17"/>
      <c r="I168" s="17"/>
      <c r="J168" s="124"/>
      <c r="K168" s="16"/>
      <c r="L168" s="17"/>
      <c r="M168" s="125"/>
      <c r="N168" s="126"/>
      <c r="R168"/>
      <c r="S168"/>
      <c r="T168"/>
      <c r="U168" s="123"/>
    </row>
    <row r="169" spans="1:21" ht="13.5" customHeight="1" thickBot="1">
      <c r="A169" s="192" t="s">
        <v>490</v>
      </c>
      <c r="B169" s="192"/>
      <c r="C169" s="192"/>
      <c r="D169" s="192"/>
      <c r="E169" s="192"/>
      <c r="F169" s="192"/>
      <c r="G169" s="192"/>
      <c r="H169" s="192"/>
      <c r="I169" s="192"/>
      <c r="J169" s="192"/>
      <c r="K169" s="192"/>
      <c r="L169" s="192"/>
      <c r="M169" s="192"/>
      <c r="N169" s="192"/>
      <c r="R169"/>
      <c r="S169"/>
      <c r="T169"/>
      <c r="U169" s="123"/>
    </row>
    <row r="170" spans="1:21" ht="13.5" thickTop="1">
      <c r="A170" s="115"/>
      <c r="B170" s="20"/>
      <c r="C170" s="189" t="s">
        <v>1022</v>
      </c>
      <c r="D170" s="190"/>
      <c r="E170" s="190"/>
      <c r="F170" s="191"/>
      <c r="G170" s="189" t="s">
        <v>1023</v>
      </c>
      <c r="H170" s="190"/>
      <c r="I170" s="190"/>
      <c r="J170" s="191"/>
      <c r="K170" s="189" t="s">
        <v>290</v>
      </c>
      <c r="L170" s="191"/>
      <c r="M170" s="116"/>
      <c r="N170" s="20"/>
      <c r="R170"/>
      <c r="S170"/>
      <c r="T170"/>
      <c r="U170" s="123"/>
    </row>
    <row r="171" spans="1:21" ht="12.75">
      <c r="A171" s="117" t="s">
        <v>328</v>
      </c>
      <c r="B171" s="9" t="s">
        <v>329</v>
      </c>
      <c r="C171" s="15" t="s">
        <v>330</v>
      </c>
      <c r="D171" s="9" t="s">
        <v>310</v>
      </c>
      <c r="E171" s="9" t="s">
        <v>1031</v>
      </c>
      <c r="F171" s="9" t="s">
        <v>1033</v>
      </c>
      <c r="G171" s="15" t="s">
        <v>330</v>
      </c>
      <c r="H171" s="9" t="s">
        <v>310</v>
      </c>
      <c r="I171" s="9" t="s">
        <v>1031</v>
      </c>
      <c r="J171" s="9" t="s">
        <v>1033</v>
      </c>
      <c r="K171" s="15" t="s">
        <v>291</v>
      </c>
      <c r="L171" s="9" t="s">
        <v>292</v>
      </c>
      <c r="M171" s="15" t="s">
        <v>331</v>
      </c>
      <c r="N171" s="9" t="s">
        <v>332</v>
      </c>
      <c r="R171"/>
      <c r="S171"/>
      <c r="T171"/>
      <c r="U171" s="123"/>
    </row>
    <row r="172" spans="1:21" ht="12.75">
      <c r="A172" s="10" t="s">
        <v>832</v>
      </c>
      <c r="B172" s="11" t="s">
        <v>384</v>
      </c>
      <c r="C172" s="16">
        <v>7.90123457</v>
      </c>
      <c r="D172" s="17">
        <v>12.1493917170249</v>
      </c>
      <c r="E172" s="17">
        <v>49.06249998853027</v>
      </c>
      <c r="F172" s="27">
        <v>4050</v>
      </c>
      <c r="G172" s="16">
        <v>10.80018501</v>
      </c>
      <c r="H172" s="17">
        <v>8.749578450210873</v>
      </c>
      <c r="I172" s="17">
        <v>46.89507495122523</v>
      </c>
      <c r="J172" s="124">
        <v>4324</v>
      </c>
      <c r="K172" s="16">
        <v>8.20864</v>
      </c>
      <c r="L172" s="17">
        <v>9.74849</v>
      </c>
      <c r="M172" s="125">
        <v>0.041963020029374125</v>
      </c>
      <c r="N172" s="126">
        <f>SUM(M$4:M172)</f>
        <v>44.23328000096331</v>
      </c>
      <c r="R172"/>
      <c r="S172"/>
      <c r="T172"/>
      <c r="U172" s="123"/>
    </row>
    <row r="173" spans="1:21" ht="12.75">
      <c r="A173" s="10" t="s">
        <v>743</v>
      </c>
      <c r="B173" s="11" t="s">
        <v>517</v>
      </c>
      <c r="C173" s="16">
        <v>7.90162219</v>
      </c>
      <c r="D173" s="17">
        <v>12.148770504583021</v>
      </c>
      <c r="E173" s="17">
        <v>77.10501417937323</v>
      </c>
      <c r="F173" s="27">
        <v>13377</v>
      </c>
      <c r="G173" s="16">
        <v>7.90162219</v>
      </c>
      <c r="H173" s="17">
        <v>12.148770504583021</v>
      </c>
      <c r="I173" s="17">
        <v>77.10501417937323</v>
      </c>
      <c r="J173" s="124">
        <v>13377</v>
      </c>
      <c r="K173" s="16">
        <v>8.00541</v>
      </c>
      <c r="L173" s="17">
        <v>8.68095</v>
      </c>
      <c r="M173" s="125">
        <v>0.5104133903572895</v>
      </c>
      <c r="N173" s="126">
        <f>SUM(M$4:M173)</f>
        <v>44.743693391320605</v>
      </c>
      <c r="R173"/>
      <c r="S173"/>
      <c r="T173"/>
      <c r="U173" s="123"/>
    </row>
    <row r="174" spans="1:21" ht="12.75">
      <c r="A174" s="10" t="s">
        <v>806</v>
      </c>
      <c r="B174" s="11" t="s">
        <v>597</v>
      </c>
      <c r="C174" s="16">
        <v>7.92512943</v>
      </c>
      <c r="D174" s="17">
        <v>12.11121055730956</v>
      </c>
      <c r="E174" s="17">
        <v>56.28140700283806</v>
      </c>
      <c r="F174" s="27">
        <v>2511</v>
      </c>
      <c r="G174" s="16">
        <v>17.43269862</v>
      </c>
      <c r="H174" s="17">
        <v>5.220393232714721</v>
      </c>
      <c r="I174" s="17">
        <v>50.65913369183228</v>
      </c>
      <c r="J174" s="124">
        <v>3046</v>
      </c>
      <c r="K174" s="16">
        <v>8.6281</v>
      </c>
      <c r="L174" s="17">
        <v>9.07323</v>
      </c>
      <c r="M174" s="125">
        <v>0.07517874005262513</v>
      </c>
      <c r="N174" s="126">
        <f>SUM(M$4:M174)</f>
        <v>44.81887213137323</v>
      </c>
      <c r="R174"/>
      <c r="S174"/>
      <c r="T174"/>
      <c r="U174" s="123"/>
    </row>
    <row r="175" spans="1:21" ht="12.75">
      <c r="A175" s="10" t="s">
        <v>649</v>
      </c>
      <c r="B175" s="11" t="s">
        <v>398</v>
      </c>
      <c r="C175" s="16">
        <v>8.15237394</v>
      </c>
      <c r="D175" s="17">
        <v>11.759279943545135</v>
      </c>
      <c r="E175" s="17">
        <v>70.88036113809568</v>
      </c>
      <c r="F175" s="27">
        <v>5434</v>
      </c>
      <c r="G175" s="16">
        <v>20.4962406</v>
      </c>
      <c r="H175" s="17">
        <v>4.3598464224716675</v>
      </c>
      <c r="I175" s="17">
        <v>56.41966249166689</v>
      </c>
      <c r="J175" s="124">
        <v>6650</v>
      </c>
      <c r="K175" s="16">
        <v>8.04513</v>
      </c>
      <c r="L175" s="17">
        <v>8.86328</v>
      </c>
      <c r="M175" s="125">
        <v>0.058826630041178656</v>
      </c>
      <c r="N175" s="126">
        <f>SUM(M$4:M175)</f>
        <v>44.877698761414415</v>
      </c>
      <c r="R175"/>
      <c r="S175"/>
      <c r="T175"/>
      <c r="U175" s="123"/>
    </row>
    <row r="176" spans="1:21" ht="12.75">
      <c r="A176" s="10" t="s">
        <v>812</v>
      </c>
      <c r="B176" s="11" t="s">
        <v>599</v>
      </c>
      <c r="C176" s="16">
        <v>8.1554878</v>
      </c>
      <c r="D176" s="17">
        <v>11.754593678371512</v>
      </c>
      <c r="E176" s="17">
        <v>81.30841125162372</v>
      </c>
      <c r="F176" s="27">
        <v>1312</v>
      </c>
      <c r="G176" s="16">
        <v>9.46619217</v>
      </c>
      <c r="H176" s="17">
        <v>10.05562390450745</v>
      </c>
      <c r="I176" s="17">
        <v>75.18796990574934</v>
      </c>
      <c r="J176" s="124">
        <v>1405</v>
      </c>
      <c r="K176" s="16">
        <v>8.0786</v>
      </c>
      <c r="L176" s="17">
        <v>9.25666</v>
      </c>
      <c r="M176" s="125">
        <v>0.087807120061465</v>
      </c>
      <c r="N176" s="126">
        <f>SUM(M$4:M176)</f>
        <v>44.96550588147588</v>
      </c>
      <c r="R176"/>
      <c r="S176"/>
      <c r="T176"/>
      <c r="U176" s="123"/>
    </row>
    <row r="177" spans="1:21" ht="12.75">
      <c r="A177" s="10" t="s">
        <v>908</v>
      </c>
      <c r="B177" s="11" t="s">
        <v>629</v>
      </c>
      <c r="C177" s="16">
        <v>8.15664465</v>
      </c>
      <c r="D177" s="17">
        <v>11.752853565094448</v>
      </c>
      <c r="E177" s="17">
        <v>65.767045440962</v>
      </c>
      <c r="F177" s="27">
        <v>8631</v>
      </c>
      <c r="G177" s="16">
        <v>8.15664465</v>
      </c>
      <c r="H177" s="17">
        <v>11.752853565094448</v>
      </c>
      <c r="I177" s="17">
        <v>65.767045440962</v>
      </c>
      <c r="J177" s="124">
        <v>8631</v>
      </c>
      <c r="K177" s="16">
        <v>8.1872</v>
      </c>
      <c r="L177" s="17">
        <v>15.16438</v>
      </c>
      <c r="M177" s="125">
        <v>3.370512792359359</v>
      </c>
      <c r="N177" s="126">
        <f>SUM(M$4:M177)</f>
        <v>48.336018673835234</v>
      </c>
      <c r="R177"/>
      <c r="S177"/>
      <c r="T177"/>
      <c r="U177" s="123"/>
    </row>
    <row r="178" spans="1:21" ht="12.75">
      <c r="A178" s="10" t="s">
        <v>801</v>
      </c>
      <c r="B178" s="11" t="s">
        <v>591</v>
      </c>
      <c r="C178" s="16">
        <v>8.1773399</v>
      </c>
      <c r="D178" s="17">
        <v>11.721807270663797</v>
      </c>
      <c r="E178" s="17">
        <v>65.06024092260125</v>
      </c>
      <c r="F178" s="27">
        <v>2030</v>
      </c>
      <c r="G178" s="16">
        <v>10.83658431</v>
      </c>
      <c r="H178" s="17">
        <v>8.718443813265885</v>
      </c>
      <c r="I178" s="17">
        <v>57.2000000036912</v>
      </c>
      <c r="J178" s="124">
        <v>2307</v>
      </c>
      <c r="K178" s="16">
        <v>8.36486</v>
      </c>
      <c r="L178" s="17">
        <v>11.20097</v>
      </c>
      <c r="M178" s="125">
        <v>0.12983268009088292</v>
      </c>
      <c r="N178" s="126">
        <f>SUM(M$4:M178)</f>
        <v>48.46585135392612</v>
      </c>
      <c r="R178"/>
      <c r="S178"/>
      <c r="T178"/>
      <c r="U178" s="123"/>
    </row>
    <row r="179" spans="1:21" ht="12.75">
      <c r="A179" s="10" t="s">
        <v>799</v>
      </c>
      <c r="B179" s="11" t="s">
        <v>611</v>
      </c>
      <c r="C179" s="16">
        <v>8.2962963</v>
      </c>
      <c r="D179" s="17">
        <v>11.546355040439149</v>
      </c>
      <c r="E179" s="17">
        <v>76.190476196216</v>
      </c>
      <c r="F179" s="27">
        <v>2025</v>
      </c>
      <c r="G179" s="16">
        <v>10.29619182</v>
      </c>
      <c r="H179" s="17">
        <v>9.203275800906875</v>
      </c>
      <c r="I179" s="17">
        <v>72.14611868021706</v>
      </c>
      <c r="J179" s="124">
        <v>2127</v>
      </c>
      <c r="K179" s="16">
        <v>8.67787</v>
      </c>
      <c r="L179" s="17">
        <v>14.71933</v>
      </c>
      <c r="M179" s="125">
        <v>0.11522222008065557</v>
      </c>
      <c r="N179" s="126">
        <f>SUM(M$4:M179)</f>
        <v>48.58107357400677</v>
      </c>
      <c r="R179"/>
      <c r="S179"/>
      <c r="T179"/>
      <c r="U179" s="123"/>
    </row>
    <row r="180" spans="1:21" ht="12.75">
      <c r="A180" s="10" t="s">
        <v>741</v>
      </c>
      <c r="B180" s="11" t="s">
        <v>567</v>
      </c>
      <c r="C180" s="16">
        <v>8.39416058</v>
      </c>
      <c r="D180" s="17">
        <v>11.405738155795358</v>
      </c>
      <c r="E180" s="17">
        <v>81.15942025359799</v>
      </c>
      <c r="F180" s="27">
        <v>822</v>
      </c>
      <c r="G180" s="16">
        <v>8.39416058</v>
      </c>
      <c r="H180" s="17">
        <v>11.405738155795358</v>
      </c>
      <c r="I180" s="17">
        <v>81.15942025359799</v>
      </c>
      <c r="J180" s="124">
        <v>822</v>
      </c>
      <c r="K180" s="16">
        <v>8.18182</v>
      </c>
      <c r="L180" s="17">
        <v>9.30233</v>
      </c>
      <c r="M180" s="125">
        <v>0.04737952003316567</v>
      </c>
      <c r="N180" s="126">
        <f>SUM(M$4:M180)</f>
        <v>48.62845309403994</v>
      </c>
      <c r="R180"/>
      <c r="S180"/>
      <c r="T180"/>
      <c r="U180" s="123"/>
    </row>
    <row r="181" spans="1:21" ht="15" customHeight="1">
      <c r="A181" s="10" t="s">
        <v>681</v>
      </c>
      <c r="B181" s="11" t="s">
        <v>447</v>
      </c>
      <c r="C181" s="16">
        <v>8.442776740000001</v>
      </c>
      <c r="D181" s="17">
        <v>11.33709488952003</v>
      </c>
      <c r="E181" s="17">
        <v>69.25925924697613</v>
      </c>
      <c r="F181" s="27">
        <v>3198</v>
      </c>
      <c r="G181" s="16">
        <v>24.63699119</v>
      </c>
      <c r="H181" s="17">
        <v>3.535397433455042</v>
      </c>
      <c r="I181" s="17">
        <v>54.97584540882404</v>
      </c>
      <c r="J181" s="124">
        <v>4201</v>
      </c>
      <c r="K181" s="16">
        <v>8.10361</v>
      </c>
      <c r="L181" s="17">
        <v>8.48299</v>
      </c>
      <c r="M181" s="125">
        <v>0.05032564003522795</v>
      </c>
      <c r="N181" s="126">
        <f>SUM(M$4:M181)</f>
        <v>48.678778734075166</v>
      </c>
      <c r="R181"/>
      <c r="S181"/>
      <c r="T181"/>
      <c r="U181" s="123"/>
    </row>
    <row r="182" spans="1:21" ht="12.75">
      <c r="A182" s="10" t="s">
        <v>734</v>
      </c>
      <c r="B182" s="11" t="s">
        <v>548</v>
      </c>
      <c r="C182" s="16">
        <v>8.461319679999999</v>
      </c>
      <c r="D182" s="17">
        <v>11.311120975938639</v>
      </c>
      <c r="E182" s="17">
        <v>63.69747904383634</v>
      </c>
      <c r="F182" s="27">
        <v>7032</v>
      </c>
      <c r="G182" s="16">
        <v>12.882636450000001</v>
      </c>
      <c r="H182" s="17">
        <v>7.250897057431134</v>
      </c>
      <c r="I182" s="17">
        <v>54.19615772825755</v>
      </c>
      <c r="J182" s="124">
        <v>7677</v>
      </c>
      <c r="K182" s="16">
        <v>8.71673</v>
      </c>
      <c r="L182" s="17">
        <v>9.14286</v>
      </c>
      <c r="M182" s="125">
        <v>0.21315649014920962</v>
      </c>
      <c r="N182" s="126">
        <f>SUM(M$4:M182)</f>
        <v>48.891935224224376</v>
      </c>
      <c r="R182"/>
      <c r="S182"/>
      <c r="T182"/>
      <c r="U182" s="123"/>
    </row>
    <row r="183" spans="1:21" ht="12.75">
      <c r="A183" s="10" t="s">
        <v>895</v>
      </c>
      <c r="B183" s="11" t="s">
        <v>605</v>
      </c>
      <c r="C183" s="16">
        <v>8.56513908</v>
      </c>
      <c r="D183" s="17">
        <v>11.167772699060496</v>
      </c>
      <c r="E183" s="17">
        <v>80.84112149641824</v>
      </c>
      <c r="F183" s="27">
        <v>4997</v>
      </c>
      <c r="G183" s="16">
        <v>12.56198347</v>
      </c>
      <c r="H183" s="17">
        <v>7.449343005983982</v>
      </c>
      <c r="I183" s="17">
        <v>69.2982456217163</v>
      </c>
      <c r="J183" s="124">
        <v>5445</v>
      </c>
      <c r="K183" s="16">
        <v>8.99654</v>
      </c>
      <c r="L183" s="17">
        <v>9.37217</v>
      </c>
      <c r="M183" s="125">
        <v>0.9211058706447743</v>
      </c>
      <c r="N183" s="126">
        <f>SUM(M$4:M183)</f>
        <v>49.81304109486915</v>
      </c>
      <c r="R183"/>
      <c r="S183"/>
      <c r="T183"/>
      <c r="U183" s="123"/>
    </row>
    <row r="184" spans="1:21" ht="12.75">
      <c r="A184" s="10" t="s">
        <v>815</v>
      </c>
      <c r="B184" s="11" t="s">
        <v>590</v>
      </c>
      <c r="C184" s="16">
        <v>8.71621622</v>
      </c>
      <c r="D184" s="17">
        <v>10.965269512901376</v>
      </c>
      <c r="E184" s="17">
        <v>90.956072335709</v>
      </c>
      <c r="F184" s="27">
        <v>4440</v>
      </c>
      <c r="G184" s="16">
        <v>8.71621622</v>
      </c>
      <c r="H184" s="17">
        <v>10.965269512901376</v>
      </c>
      <c r="I184" s="17">
        <v>90.956072335709</v>
      </c>
      <c r="J184" s="124">
        <v>4440</v>
      </c>
      <c r="K184" s="16">
        <v>8.65698</v>
      </c>
      <c r="L184" s="17">
        <v>9.30676</v>
      </c>
      <c r="M184" s="125">
        <v>0.1846672501292671</v>
      </c>
      <c r="N184" s="126">
        <f>SUM(M$4:M184)</f>
        <v>49.997708344998415</v>
      </c>
      <c r="R184"/>
      <c r="S184"/>
      <c r="T184"/>
      <c r="U184" s="123"/>
    </row>
    <row r="185" spans="1:21" ht="12.75">
      <c r="A185" s="10" t="s">
        <v>780</v>
      </c>
      <c r="B185" s="11" t="s">
        <v>624</v>
      </c>
      <c r="C185" s="16">
        <v>8.73744246</v>
      </c>
      <c r="D185" s="17">
        <v>10.93737861526687</v>
      </c>
      <c r="E185" s="17">
        <v>68.65473824247651</v>
      </c>
      <c r="F185" s="27">
        <v>34541</v>
      </c>
      <c r="G185" s="16">
        <v>11.01300858</v>
      </c>
      <c r="H185" s="17">
        <v>8.570449770297</v>
      </c>
      <c r="I185" s="17">
        <v>63.25709981422716</v>
      </c>
      <c r="J185" s="124">
        <v>36130</v>
      </c>
      <c r="K185" s="16">
        <v>8.83516</v>
      </c>
      <c r="L185" s="17">
        <v>10.21875</v>
      </c>
      <c r="M185" s="125">
        <v>0.18831161013181816</v>
      </c>
      <c r="N185" s="126">
        <f>SUM(M$4:M185)</f>
        <v>50.186019955130234</v>
      </c>
      <c r="R185"/>
      <c r="S185"/>
      <c r="T185"/>
      <c r="U185" s="123"/>
    </row>
    <row r="186" spans="1:21" ht="12.75">
      <c r="A186" s="10" t="s">
        <v>677</v>
      </c>
      <c r="B186" s="11" t="s">
        <v>434</v>
      </c>
      <c r="C186" s="16">
        <v>8.87941956</v>
      </c>
      <c r="D186" s="17">
        <v>10.754249641911542</v>
      </c>
      <c r="E186" s="17">
        <v>66.27756161575049</v>
      </c>
      <c r="F186" s="27">
        <v>8683</v>
      </c>
      <c r="G186" s="16">
        <v>20.66691436</v>
      </c>
      <c r="H186" s="17">
        <v>4.319375987898542</v>
      </c>
      <c r="I186" s="17">
        <v>55.191011252634816</v>
      </c>
      <c r="J186" s="124">
        <v>10766</v>
      </c>
      <c r="K186" s="16">
        <v>9.121179999999999</v>
      </c>
      <c r="L186" s="17">
        <v>9.38559</v>
      </c>
      <c r="M186" s="125">
        <v>0.07183697005028589</v>
      </c>
      <c r="N186" s="126">
        <f>SUM(M$4:M186)</f>
        <v>50.25785692518052</v>
      </c>
      <c r="R186"/>
      <c r="S186"/>
      <c r="T186"/>
      <c r="U186" s="123"/>
    </row>
    <row r="187" spans="1:21" ht="12.75">
      <c r="A187" s="10" t="s">
        <v>830</v>
      </c>
      <c r="B187" s="11" t="s">
        <v>504</v>
      </c>
      <c r="C187" s="16">
        <v>8.88094583</v>
      </c>
      <c r="D187" s="17">
        <v>10.752312771653676</v>
      </c>
      <c r="E187" s="17">
        <v>84.5201238160011</v>
      </c>
      <c r="F187" s="27">
        <v>3637</v>
      </c>
      <c r="G187" s="16">
        <v>8.88094583</v>
      </c>
      <c r="H187" s="17">
        <v>10.752312771653676</v>
      </c>
      <c r="I187" s="17">
        <v>84.5201238160011</v>
      </c>
      <c r="J187" s="124">
        <v>3637</v>
      </c>
      <c r="K187" s="16">
        <v>9.2129</v>
      </c>
      <c r="L187" s="17">
        <v>9.87465</v>
      </c>
      <c r="M187" s="125">
        <v>0.491829930344281</v>
      </c>
      <c r="N187" s="126">
        <f>SUM(M$4:M187)</f>
        <v>50.7496868555248</v>
      </c>
      <c r="R187"/>
      <c r="S187"/>
      <c r="T187"/>
      <c r="U187" s="123"/>
    </row>
    <row r="188" spans="1:21" ht="12.75">
      <c r="A188" s="10" t="s">
        <v>866</v>
      </c>
      <c r="B188" s="11" t="s">
        <v>452</v>
      </c>
      <c r="C188" s="16">
        <v>8.92767663</v>
      </c>
      <c r="D188" s="17">
        <v>10.693330664058447</v>
      </c>
      <c r="E188" s="17">
        <v>66.88493917046709</v>
      </c>
      <c r="F188" s="27">
        <v>23948</v>
      </c>
      <c r="G188" s="16">
        <v>24.97939517</v>
      </c>
      <c r="H188" s="17">
        <v>3.479381785787994</v>
      </c>
      <c r="I188" s="17">
        <v>54.35279188146972</v>
      </c>
      <c r="J188" s="124">
        <v>31546</v>
      </c>
      <c r="K188" s="16">
        <v>8.82119</v>
      </c>
      <c r="L188" s="17">
        <v>9.07799</v>
      </c>
      <c r="M188" s="125">
        <v>0.3805819302664074</v>
      </c>
      <c r="N188" s="126">
        <f>SUM(M$4:M188)</f>
        <v>51.13026878579121</v>
      </c>
      <c r="R188"/>
      <c r="S188"/>
      <c r="T188"/>
      <c r="U188" s="123"/>
    </row>
    <row r="189" spans="1:21" ht="22.5">
      <c r="A189" s="10" t="s">
        <v>896</v>
      </c>
      <c r="B189" s="11" t="s">
        <v>606</v>
      </c>
      <c r="C189" s="16">
        <v>8.971438580000001</v>
      </c>
      <c r="D189" s="17">
        <v>10.638652461196353</v>
      </c>
      <c r="E189" s="17">
        <v>82.81249997387543</v>
      </c>
      <c r="F189" s="27">
        <v>5707</v>
      </c>
      <c r="G189" s="16">
        <v>9.08296943</v>
      </c>
      <c r="H189" s="17">
        <v>10.501681349081164</v>
      </c>
      <c r="I189" s="17">
        <v>81.92307688962462</v>
      </c>
      <c r="J189" s="124">
        <v>5725</v>
      </c>
      <c r="K189" s="16">
        <v>9.187059999999999</v>
      </c>
      <c r="L189" s="17">
        <v>10.07572</v>
      </c>
      <c r="M189" s="125">
        <v>0.7841737705489219</v>
      </c>
      <c r="N189" s="126">
        <f>SUM(M$4:M189)</f>
        <v>51.914442556340134</v>
      </c>
      <c r="R189"/>
      <c r="S189"/>
      <c r="T189"/>
      <c r="U189" s="123"/>
    </row>
    <row r="190" spans="1:21" ht="22.5">
      <c r="A190" s="10" t="s">
        <v>683</v>
      </c>
      <c r="B190" s="11" t="s">
        <v>449</v>
      </c>
      <c r="C190" s="16">
        <v>9.10202655</v>
      </c>
      <c r="D190" s="17">
        <v>10.478612805549536</v>
      </c>
      <c r="E190" s="17">
        <v>70.24952012445017</v>
      </c>
      <c r="F190" s="27">
        <v>5724</v>
      </c>
      <c r="G190" s="16">
        <v>18.70183758</v>
      </c>
      <c r="H190" s="17">
        <v>4.8298265634227695</v>
      </c>
      <c r="I190" s="17">
        <v>58.6370839928982</v>
      </c>
      <c r="J190" s="124">
        <v>6748</v>
      </c>
      <c r="K190" s="16">
        <v>9.1159</v>
      </c>
      <c r="L190" s="17">
        <v>9.38129</v>
      </c>
      <c r="M190" s="125">
        <v>0.07027321004919126</v>
      </c>
      <c r="N190" s="126">
        <f>SUM(M$4:M190)</f>
        <v>51.98471576638933</v>
      </c>
      <c r="R190"/>
      <c r="S190"/>
      <c r="T190"/>
      <c r="U190" s="123"/>
    </row>
    <row r="191" spans="1:21" ht="22.5">
      <c r="A191" s="10" t="s">
        <v>828</v>
      </c>
      <c r="B191" s="11" t="s">
        <v>377</v>
      </c>
      <c r="C191" s="16">
        <v>9.159356729999999</v>
      </c>
      <c r="D191" s="17">
        <v>10.409793229406612</v>
      </c>
      <c r="E191" s="17">
        <v>83.39984035101557</v>
      </c>
      <c r="F191" s="27">
        <v>13680</v>
      </c>
      <c r="G191" s="16">
        <v>9.159356729999999</v>
      </c>
      <c r="H191" s="17">
        <v>10.409793229406612</v>
      </c>
      <c r="I191" s="17">
        <v>83.39984035101557</v>
      </c>
      <c r="J191" s="124">
        <v>13680</v>
      </c>
      <c r="K191" s="16">
        <v>9.424380000000001</v>
      </c>
      <c r="L191" s="17">
        <v>10.46209</v>
      </c>
      <c r="M191" s="125">
        <v>0.07427552005199287</v>
      </c>
      <c r="N191" s="126">
        <f>SUM(M$4:M191)</f>
        <v>52.05899128644132</v>
      </c>
      <c r="R191"/>
      <c r="S191"/>
      <c r="T191"/>
      <c r="U191" s="123"/>
    </row>
    <row r="192" spans="1:21" ht="22.5">
      <c r="A192" s="10" t="s">
        <v>887</v>
      </c>
      <c r="B192" s="11" t="s">
        <v>568</v>
      </c>
      <c r="C192" s="16">
        <v>9.19067215</v>
      </c>
      <c r="D192" s="17">
        <v>10.372564248824936</v>
      </c>
      <c r="E192" s="17">
        <v>70.1492537735665</v>
      </c>
      <c r="F192" s="27">
        <v>729</v>
      </c>
      <c r="G192" s="16">
        <v>11.53846154</v>
      </c>
      <c r="H192" s="17">
        <v>8.156452363969454</v>
      </c>
      <c r="I192" s="17">
        <v>66.66666663777777</v>
      </c>
      <c r="J192" s="124">
        <v>754</v>
      </c>
      <c r="K192" s="16">
        <v>9.547120000000001</v>
      </c>
      <c r="L192" s="17">
        <v>9.76801</v>
      </c>
      <c r="M192" s="125">
        <v>0.0664531200465172</v>
      </c>
      <c r="N192" s="126">
        <f>SUM(M$4:M192)</f>
        <v>52.12544440648784</v>
      </c>
      <c r="R192"/>
      <c r="S192"/>
      <c r="T192"/>
      <c r="U192" s="123"/>
    </row>
    <row r="193" spans="1:21" ht="22.5">
      <c r="A193" s="10" t="s">
        <v>671</v>
      </c>
      <c r="B193" s="11" t="s">
        <v>438</v>
      </c>
      <c r="C193" s="16">
        <v>9.31861145</v>
      </c>
      <c r="D193" s="17">
        <v>10.223062330550722</v>
      </c>
      <c r="E193" s="17">
        <v>66.15952054333108</v>
      </c>
      <c r="F193" s="27">
        <v>23276</v>
      </c>
      <c r="G193" s="16">
        <v>23.07273778</v>
      </c>
      <c r="H193" s="17">
        <v>3.8122852534132803</v>
      </c>
      <c r="I193" s="17">
        <v>55.10685334022809</v>
      </c>
      <c r="J193" s="124">
        <v>29407</v>
      </c>
      <c r="K193" s="16">
        <v>9.22039</v>
      </c>
      <c r="L193" s="17">
        <v>9.46683</v>
      </c>
      <c r="M193" s="125">
        <v>0.10727332007509136</v>
      </c>
      <c r="N193" s="126">
        <f>SUM(M$4:M193)</f>
        <v>52.23271772656293</v>
      </c>
      <c r="R193"/>
      <c r="S193"/>
      <c r="T193"/>
      <c r="U193" s="123"/>
    </row>
    <row r="194" spans="1:21" ht="12.75">
      <c r="A194" s="10" t="s">
        <v>695</v>
      </c>
      <c r="B194" s="11" t="s">
        <v>523</v>
      </c>
      <c r="C194" s="16">
        <v>9.38103013</v>
      </c>
      <c r="D194" s="17">
        <v>10.151602571725421</v>
      </c>
      <c r="E194" s="17">
        <v>77.21518990580195</v>
      </c>
      <c r="F194" s="27">
        <v>6737</v>
      </c>
      <c r="G194" s="16">
        <v>9.38103013</v>
      </c>
      <c r="H194" s="17">
        <v>10.151602571725421</v>
      </c>
      <c r="I194" s="17">
        <v>77.21518990580195</v>
      </c>
      <c r="J194" s="124">
        <v>6737</v>
      </c>
      <c r="K194" s="16">
        <v>9.247900000000001</v>
      </c>
      <c r="L194" s="17">
        <v>9.87131</v>
      </c>
      <c r="M194" s="125">
        <v>0.3459412702421589</v>
      </c>
      <c r="N194" s="126">
        <f>SUM(M$4:M194)</f>
        <v>52.57865899680509</v>
      </c>
      <c r="R194"/>
      <c r="S194"/>
      <c r="T194"/>
      <c r="U194" s="123"/>
    </row>
    <row r="195" spans="1:21" ht="12.75">
      <c r="A195" s="10" t="s">
        <v>735</v>
      </c>
      <c r="B195" s="11" t="s">
        <v>559</v>
      </c>
      <c r="C195" s="16">
        <v>9.44659852</v>
      </c>
      <c r="D195" s="17">
        <v>10.077553048642448</v>
      </c>
      <c r="E195" s="17">
        <v>65.85820892915433</v>
      </c>
      <c r="F195" s="27">
        <v>5674</v>
      </c>
      <c r="G195" s="16">
        <v>21.65541026</v>
      </c>
      <c r="H195" s="17">
        <v>4.097466064247164</v>
      </c>
      <c r="I195" s="17">
        <v>54.87723953191917</v>
      </c>
      <c r="J195" s="124">
        <v>6959</v>
      </c>
      <c r="K195" s="16">
        <v>9.49972</v>
      </c>
      <c r="L195" s="17">
        <v>9.94468</v>
      </c>
      <c r="M195" s="125">
        <v>0.3157844502210492</v>
      </c>
      <c r="N195" s="126">
        <f>SUM(M$4:M195)</f>
        <v>52.89444344702614</v>
      </c>
      <c r="R195"/>
      <c r="S195"/>
      <c r="T195"/>
      <c r="U195" s="123"/>
    </row>
    <row r="196" spans="1:21" ht="12.75">
      <c r="A196" s="10" t="s">
        <v>645</v>
      </c>
      <c r="B196" s="11" t="s">
        <v>394</v>
      </c>
      <c r="C196" s="16">
        <v>9.56060941</v>
      </c>
      <c r="D196" s="17">
        <v>9.951211510629063</v>
      </c>
      <c r="E196" s="17">
        <v>65.64665128391644</v>
      </c>
      <c r="F196" s="27">
        <v>18116</v>
      </c>
      <c r="G196" s="16">
        <v>32.111161249999995</v>
      </c>
      <c r="H196" s="17">
        <v>2.58198751030157</v>
      </c>
      <c r="I196" s="17">
        <v>53.460592584455355</v>
      </c>
      <c r="J196" s="124">
        <v>26592</v>
      </c>
      <c r="K196" s="16">
        <v>9.15606</v>
      </c>
      <c r="L196" s="17">
        <v>9.56195</v>
      </c>
      <c r="M196" s="125">
        <v>0.21164014014814814</v>
      </c>
      <c r="N196" s="126">
        <f>SUM(M$4:M196)</f>
        <v>53.10608358717429</v>
      </c>
      <c r="R196"/>
      <c r="S196"/>
      <c r="T196"/>
      <c r="U196" s="123"/>
    </row>
    <row r="197" spans="1:21" ht="12.75">
      <c r="A197" s="10" t="s">
        <v>859</v>
      </c>
      <c r="B197" s="11" t="s">
        <v>429</v>
      </c>
      <c r="C197" s="16">
        <v>9.64221685</v>
      </c>
      <c r="D197" s="17">
        <v>9.862611044742605</v>
      </c>
      <c r="E197" s="17">
        <v>66.08730802398414</v>
      </c>
      <c r="F197" s="27">
        <v>25658</v>
      </c>
      <c r="G197" s="16">
        <v>18.58311728</v>
      </c>
      <c r="H197" s="17">
        <v>4.864108244779672</v>
      </c>
      <c r="I197" s="17">
        <v>56.93060335676899</v>
      </c>
      <c r="J197" s="124">
        <v>29699</v>
      </c>
      <c r="K197" s="16">
        <v>9.59198</v>
      </c>
      <c r="L197" s="17">
        <v>9.846499999999999</v>
      </c>
      <c r="M197" s="125">
        <v>0.06491549004544085</v>
      </c>
      <c r="N197" s="126">
        <f>SUM(M$4:M197)</f>
        <v>53.17099907721973</v>
      </c>
      <c r="R197"/>
      <c r="S197"/>
      <c r="T197"/>
      <c r="U197" s="123"/>
    </row>
    <row r="198" spans="1:21" ht="12.75">
      <c r="A198" s="10" t="s">
        <v>813</v>
      </c>
      <c r="B198" s="11" t="s">
        <v>600</v>
      </c>
      <c r="C198" s="16">
        <v>9.71211642</v>
      </c>
      <c r="D198" s="17">
        <v>9.787904508160247</v>
      </c>
      <c r="E198" s="17">
        <v>55.048859942567354</v>
      </c>
      <c r="F198" s="27">
        <v>3161</v>
      </c>
      <c r="G198" s="16">
        <v>10.67659839</v>
      </c>
      <c r="H198" s="17">
        <v>8.856872175103707</v>
      </c>
      <c r="I198" s="17">
        <v>54.94186046647766</v>
      </c>
      <c r="J198" s="124">
        <v>3222</v>
      </c>
      <c r="K198" s="16">
        <v>9.76277</v>
      </c>
      <c r="L198" s="17">
        <v>10.6345</v>
      </c>
      <c r="M198" s="125">
        <v>0.11994376008396065</v>
      </c>
      <c r="N198" s="126">
        <f>SUM(M$4:M198)</f>
        <v>53.290942837303696</v>
      </c>
      <c r="R198"/>
      <c r="S198"/>
      <c r="T198"/>
      <c r="U198" s="123"/>
    </row>
    <row r="199" spans="1:21" ht="12.75">
      <c r="A199" s="10" t="s">
        <v>643</v>
      </c>
      <c r="B199" s="11" t="s">
        <v>391</v>
      </c>
      <c r="C199" s="16">
        <v>9.76167575</v>
      </c>
      <c r="D199" s="17">
        <v>9.73558460486471</v>
      </c>
      <c r="E199" s="17">
        <v>73.94350780397517</v>
      </c>
      <c r="F199" s="27">
        <v>46785</v>
      </c>
      <c r="G199" s="16">
        <v>23.70724482</v>
      </c>
      <c r="H199" s="17">
        <v>3.695597971076768</v>
      </c>
      <c r="I199" s="17">
        <v>58.08719112894368</v>
      </c>
      <c r="J199" s="124">
        <v>59408</v>
      </c>
      <c r="K199" s="16">
        <v>9.64425</v>
      </c>
      <c r="L199" s="17">
        <v>9.903049999999999</v>
      </c>
      <c r="M199" s="125">
        <v>0.4026591202818614</v>
      </c>
      <c r="N199" s="126">
        <f>SUM(M$4:M199)</f>
        <v>53.69360195758556</v>
      </c>
      <c r="R199"/>
      <c r="S199"/>
      <c r="T199"/>
      <c r="U199" s="123"/>
    </row>
    <row r="200" spans="1:21" ht="12.75">
      <c r="A200" s="10" t="s">
        <v>682</v>
      </c>
      <c r="B200" s="11" t="s">
        <v>448</v>
      </c>
      <c r="C200" s="16">
        <v>9.85231375</v>
      </c>
      <c r="D200" s="17">
        <v>9.641258208741325</v>
      </c>
      <c r="E200" s="17">
        <v>64.2904729866119</v>
      </c>
      <c r="F200" s="27">
        <v>15235</v>
      </c>
      <c r="G200" s="16">
        <v>23.30861909</v>
      </c>
      <c r="H200" s="17">
        <v>3.7681692929789268</v>
      </c>
      <c r="I200" s="17">
        <v>54.185995151547175</v>
      </c>
      <c r="J200" s="124">
        <v>19422</v>
      </c>
      <c r="K200" s="16">
        <v>9.88387</v>
      </c>
      <c r="L200" s="17">
        <v>10.15601</v>
      </c>
      <c r="M200" s="125">
        <v>0.1945281101361697</v>
      </c>
      <c r="N200" s="126">
        <f>SUM(M$4:M200)</f>
        <v>53.888130067721725</v>
      </c>
      <c r="R200"/>
      <c r="S200"/>
      <c r="T200"/>
      <c r="U200" s="123"/>
    </row>
    <row r="201" spans="2:21" ht="12.75">
      <c r="B201" s="11"/>
      <c r="C201" s="16"/>
      <c r="D201" s="17"/>
      <c r="E201" s="17"/>
      <c r="F201" s="27"/>
      <c r="G201" s="16"/>
      <c r="H201" s="17"/>
      <c r="I201" s="17"/>
      <c r="J201" s="124"/>
      <c r="K201" s="16"/>
      <c r="L201" s="17"/>
      <c r="M201" s="125"/>
      <c r="N201" s="126"/>
      <c r="R201"/>
      <c r="S201"/>
      <c r="T201"/>
      <c r="U201" s="123"/>
    </row>
    <row r="202" spans="1:21" ht="13.5" customHeight="1" thickBot="1">
      <c r="A202" s="192" t="s">
        <v>490</v>
      </c>
      <c r="B202" s="192"/>
      <c r="C202" s="192"/>
      <c r="D202" s="192"/>
      <c r="E202" s="192"/>
      <c r="F202" s="192"/>
      <c r="G202" s="192"/>
      <c r="H202" s="192"/>
      <c r="I202" s="192"/>
      <c r="J202" s="192"/>
      <c r="K202" s="192"/>
      <c r="L202" s="192"/>
      <c r="M202" s="192"/>
      <c r="N202" s="192"/>
      <c r="R202"/>
      <c r="S202"/>
      <c r="T202"/>
      <c r="U202" s="123"/>
    </row>
    <row r="203" spans="1:21" ht="13.5" thickTop="1">
      <c r="A203" s="115"/>
      <c r="B203" s="20"/>
      <c r="C203" s="189" t="s">
        <v>1022</v>
      </c>
      <c r="D203" s="190"/>
      <c r="E203" s="190"/>
      <c r="F203" s="191"/>
      <c r="G203" s="189" t="s">
        <v>1023</v>
      </c>
      <c r="H203" s="190"/>
      <c r="I203" s="190"/>
      <c r="J203" s="191"/>
      <c r="K203" s="189" t="s">
        <v>290</v>
      </c>
      <c r="L203" s="191"/>
      <c r="M203" s="116"/>
      <c r="N203" s="20"/>
      <c r="R203"/>
      <c r="S203"/>
      <c r="T203"/>
      <c r="U203" s="123"/>
    </row>
    <row r="204" spans="1:21" ht="12.75">
      <c r="A204" s="117" t="s">
        <v>328</v>
      </c>
      <c r="B204" s="9" t="s">
        <v>329</v>
      </c>
      <c r="C204" s="15" t="s">
        <v>330</v>
      </c>
      <c r="D204" s="9" t="s">
        <v>310</v>
      </c>
      <c r="E204" s="9" t="s">
        <v>1031</v>
      </c>
      <c r="F204" s="9" t="s">
        <v>1033</v>
      </c>
      <c r="G204" s="15" t="s">
        <v>330</v>
      </c>
      <c r="H204" s="9" t="s">
        <v>310</v>
      </c>
      <c r="I204" s="9" t="s">
        <v>1031</v>
      </c>
      <c r="J204" s="9" t="s">
        <v>1033</v>
      </c>
      <c r="K204" s="15" t="s">
        <v>291</v>
      </c>
      <c r="L204" s="9" t="s">
        <v>292</v>
      </c>
      <c r="M204" s="15" t="s">
        <v>331</v>
      </c>
      <c r="N204" s="9" t="s">
        <v>332</v>
      </c>
      <c r="R204"/>
      <c r="S204"/>
      <c r="T204"/>
      <c r="U204" s="123"/>
    </row>
    <row r="205" spans="1:21" ht="12.75">
      <c r="A205" s="10" t="s">
        <v>642</v>
      </c>
      <c r="B205" s="11" t="s">
        <v>390</v>
      </c>
      <c r="C205" s="16">
        <v>9.8880597</v>
      </c>
      <c r="D205" s="17">
        <v>9.604532656954461</v>
      </c>
      <c r="E205" s="17">
        <v>62.77213354607881</v>
      </c>
      <c r="F205" s="27">
        <v>27872</v>
      </c>
      <c r="G205" s="16">
        <v>23.06013716</v>
      </c>
      <c r="H205" s="17">
        <v>3.8146671237049588</v>
      </c>
      <c r="I205" s="17">
        <v>54.24603662678301</v>
      </c>
      <c r="J205" s="124">
        <v>35286</v>
      </c>
      <c r="K205" s="16">
        <v>9.58365</v>
      </c>
      <c r="L205" s="17">
        <v>9.89601</v>
      </c>
      <c r="M205" s="125">
        <v>0.20962724014673909</v>
      </c>
      <c r="N205" s="126">
        <f>SUM(M$4:M205)</f>
        <v>54.09775730786846</v>
      </c>
      <c r="R205"/>
      <c r="S205"/>
      <c r="T205"/>
      <c r="U205" s="123"/>
    </row>
    <row r="206" spans="1:21" ht="12.75" customHeight="1">
      <c r="A206" s="10" t="s">
        <v>672</v>
      </c>
      <c r="B206" s="11" t="s">
        <v>436</v>
      </c>
      <c r="C206" s="16">
        <v>9.92496106</v>
      </c>
      <c r="D206" s="17">
        <v>9.566897275875334</v>
      </c>
      <c r="E206" s="17">
        <v>64.55064190997376</v>
      </c>
      <c r="F206" s="27">
        <v>28252</v>
      </c>
      <c r="G206" s="16">
        <v>22.517422840000002</v>
      </c>
      <c r="H206" s="17">
        <v>3.919768827299409</v>
      </c>
      <c r="I206" s="17">
        <v>54.68671045305113</v>
      </c>
      <c r="J206" s="124">
        <v>35155</v>
      </c>
      <c r="K206" s="16">
        <v>9.7794</v>
      </c>
      <c r="L206" s="17">
        <v>9.96233</v>
      </c>
      <c r="M206" s="125">
        <v>0.10054945007038463</v>
      </c>
      <c r="N206" s="126">
        <f>SUM(M$4:M206)</f>
        <v>54.198306757938845</v>
      </c>
      <c r="R206"/>
      <c r="S206"/>
      <c r="T206"/>
      <c r="U206" s="123"/>
    </row>
    <row r="207" spans="1:21" ht="12.75">
      <c r="A207" s="10" t="s">
        <v>890</v>
      </c>
      <c r="B207" s="11" t="s">
        <v>582</v>
      </c>
      <c r="C207" s="16">
        <v>9.94949495</v>
      </c>
      <c r="D207" s="17">
        <v>9.542029726858967</v>
      </c>
      <c r="E207" s="17">
        <v>33.75634519016465</v>
      </c>
      <c r="F207" s="27">
        <v>3960</v>
      </c>
      <c r="G207" s="16">
        <v>26.9801085</v>
      </c>
      <c r="H207" s="17">
        <v>3.180274202650169</v>
      </c>
      <c r="I207" s="17">
        <v>33.914209129292416</v>
      </c>
      <c r="J207" s="124">
        <v>5530</v>
      </c>
      <c r="K207" s="16">
        <v>10.4077</v>
      </c>
      <c r="L207" s="17">
        <v>13.31144</v>
      </c>
      <c r="M207" s="125">
        <v>0.07745749005422026</v>
      </c>
      <c r="N207" s="126">
        <f>SUM(M$4:M207)</f>
        <v>54.27576424799307</v>
      </c>
      <c r="R207"/>
      <c r="S207"/>
      <c r="T207"/>
      <c r="U207" s="123"/>
    </row>
    <row r="208" spans="1:21" ht="12.75" customHeight="1">
      <c r="A208" s="10" t="s">
        <v>891</v>
      </c>
      <c r="B208" s="11" t="s">
        <v>584</v>
      </c>
      <c r="C208" s="16">
        <v>10</v>
      </c>
      <c r="D208" s="17">
        <v>9.491221581029905</v>
      </c>
      <c r="E208" s="17">
        <v>61.34020619999999</v>
      </c>
      <c r="F208" s="27">
        <v>1940</v>
      </c>
      <c r="G208" s="16">
        <v>9.9897541</v>
      </c>
      <c r="H208" s="17">
        <v>9.501487470790723</v>
      </c>
      <c r="I208" s="17">
        <v>61.02564106157528</v>
      </c>
      <c r="J208" s="124">
        <v>1952</v>
      </c>
      <c r="K208" s="16">
        <v>9.794070000000001</v>
      </c>
      <c r="L208" s="17">
        <v>10.03477</v>
      </c>
      <c r="M208" s="125">
        <v>0.1259588100881712</v>
      </c>
      <c r="N208" s="126">
        <f>SUM(M$4:M208)</f>
        <v>54.40172305808124</v>
      </c>
      <c r="R208"/>
      <c r="S208"/>
      <c r="T208"/>
      <c r="U208" s="123"/>
    </row>
    <row r="209" spans="1:21" ht="12.75">
      <c r="A209" s="10" t="s">
        <v>863</v>
      </c>
      <c r="B209" s="11" t="s">
        <v>440</v>
      </c>
      <c r="C209" s="16">
        <v>10.09276697</v>
      </c>
      <c r="D209" s="17">
        <v>9.399221380728676</v>
      </c>
      <c r="E209" s="17">
        <v>65.61852106251493</v>
      </c>
      <c r="F209" s="27">
        <v>28674</v>
      </c>
      <c r="G209" s="16">
        <v>27.855675400000003</v>
      </c>
      <c r="H209" s="17">
        <v>3.0627724557659928</v>
      </c>
      <c r="I209" s="17">
        <v>54.10712640627625</v>
      </c>
      <c r="J209" s="124">
        <v>38940</v>
      </c>
      <c r="K209" s="16">
        <v>9.83602</v>
      </c>
      <c r="L209" s="17">
        <v>10.03492</v>
      </c>
      <c r="M209" s="125">
        <v>0.11087889007761523</v>
      </c>
      <c r="N209" s="126">
        <f>SUM(M$4:M209)</f>
        <v>54.51260194815885</v>
      </c>
      <c r="R209"/>
      <c r="S209"/>
      <c r="T209"/>
      <c r="U209" s="123"/>
    </row>
    <row r="210" spans="1:21" ht="12.75">
      <c r="A210" s="10" t="s">
        <v>884</v>
      </c>
      <c r="B210" s="11" t="s">
        <v>561</v>
      </c>
      <c r="C210" s="16">
        <v>10.12353118</v>
      </c>
      <c r="D210" s="17">
        <v>9.3690833805394</v>
      </c>
      <c r="E210" s="17">
        <v>67.85714283950361</v>
      </c>
      <c r="F210" s="27">
        <v>3319</v>
      </c>
      <c r="G210" s="16">
        <v>24.89331437</v>
      </c>
      <c r="H210" s="17">
        <v>3.4933203226330223</v>
      </c>
      <c r="I210" s="17">
        <v>54.85714285576555</v>
      </c>
      <c r="J210" s="124">
        <v>4218</v>
      </c>
      <c r="K210" s="16">
        <v>10.1873</v>
      </c>
      <c r="L210" s="17">
        <v>11.096169999999999</v>
      </c>
      <c r="M210" s="125">
        <v>0.299345620209542</v>
      </c>
      <c r="N210" s="126">
        <f>SUM(M$4:M210)</f>
        <v>54.811947568368396</v>
      </c>
      <c r="R210"/>
      <c r="S210"/>
      <c r="T210"/>
      <c r="U210" s="123"/>
    </row>
    <row r="211" spans="1:21" ht="12.75">
      <c r="A211" s="10" t="s">
        <v>850</v>
      </c>
      <c r="B211" s="11" t="s">
        <v>408</v>
      </c>
      <c r="C211" s="16">
        <v>10.14731506</v>
      </c>
      <c r="D211" s="17">
        <v>9.345908750267254</v>
      </c>
      <c r="E211" s="17">
        <v>66.56259759416596</v>
      </c>
      <c r="F211" s="27">
        <v>31565</v>
      </c>
      <c r="G211" s="16">
        <v>25.024708439999998</v>
      </c>
      <c r="H211" s="17">
        <v>3.4720827048049276</v>
      </c>
      <c r="I211" s="17">
        <v>55.065165866124275</v>
      </c>
      <c r="J211" s="124">
        <v>40472</v>
      </c>
      <c r="K211" s="16">
        <v>9.95177</v>
      </c>
      <c r="L211" s="17">
        <v>10.37181</v>
      </c>
      <c r="M211" s="125">
        <v>0.16805913011764143</v>
      </c>
      <c r="N211" s="126">
        <f>SUM(M$4:M211)</f>
        <v>54.98000669848604</v>
      </c>
      <c r="R211"/>
      <c r="S211"/>
      <c r="T211"/>
      <c r="U211" s="123"/>
    </row>
    <row r="212" spans="1:21" ht="12.75">
      <c r="A212" s="10" t="s">
        <v>674</v>
      </c>
      <c r="B212" s="11" t="s">
        <v>441</v>
      </c>
      <c r="C212" s="16">
        <v>10.14922423</v>
      </c>
      <c r="D212" s="17">
        <v>9.344053190298194</v>
      </c>
      <c r="E212" s="17">
        <v>59.88315483300737</v>
      </c>
      <c r="F212" s="27">
        <v>10119</v>
      </c>
      <c r="G212" s="16">
        <v>25.987898710000003</v>
      </c>
      <c r="H212" s="17">
        <v>3.3229041195448716</v>
      </c>
      <c r="I212" s="17">
        <v>52.80252945083146</v>
      </c>
      <c r="J212" s="124">
        <v>13387</v>
      </c>
      <c r="K212" s="16">
        <v>10.042900000000001</v>
      </c>
      <c r="L212" s="17">
        <v>10.14293</v>
      </c>
      <c r="M212" s="125">
        <v>0.05313036003719126</v>
      </c>
      <c r="N212" s="126">
        <f>SUM(M$4:M212)</f>
        <v>55.03313705852323</v>
      </c>
      <c r="R212"/>
      <c r="S212"/>
      <c r="T212"/>
      <c r="U212" s="123"/>
    </row>
    <row r="213" spans="1:21" ht="12.75">
      <c r="A213" s="10" t="s">
        <v>833</v>
      </c>
      <c r="B213" s="11" t="s">
        <v>386</v>
      </c>
      <c r="C213" s="16">
        <v>10.319104849999999</v>
      </c>
      <c r="D213" s="17">
        <v>9.181688809362043</v>
      </c>
      <c r="E213" s="17">
        <v>36.94779116426945</v>
      </c>
      <c r="F213" s="27">
        <v>2413</v>
      </c>
      <c r="G213" s="16">
        <v>17.45299752</v>
      </c>
      <c r="H213" s="17">
        <v>5.213701059885735</v>
      </c>
      <c r="I213" s="17">
        <v>35.97560976448245</v>
      </c>
      <c r="J213" s="124">
        <v>2819</v>
      </c>
      <c r="K213" s="16">
        <v>10.4725</v>
      </c>
      <c r="L213" s="17">
        <v>13.088830000000002</v>
      </c>
      <c r="M213" s="125">
        <v>0.046803820032762684</v>
      </c>
      <c r="N213" s="126">
        <f>SUM(M$4:M213)</f>
        <v>55.079940878555995</v>
      </c>
      <c r="R213"/>
      <c r="S213"/>
      <c r="T213"/>
      <c r="U213" s="123"/>
    </row>
    <row r="214" spans="1:21" ht="12.75" customHeight="1">
      <c r="A214" s="10" t="s">
        <v>860</v>
      </c>
      <c r="B214" s="11" t="s">
        <v>431</v>
      </c>
      <c r="C214" s="16">
        <v>10.32093023</v>
      </c>
      <c r="D214" s="17">
        <v>9.17997318677533</v>
      </c>
      <c r="E214" s="17">
        <v>65.11942315494171</v>
      </c>
      <c r="F214" s="27">
        <v>21500</v>
      </c>
      <c r="G214" s="16">
        <v>27.24793828</v>
      </c>
      <c r="H214" s="17">
        <v>3.1435376325438464</v>
      </c>
      <c r="I214" s="17">
        <v>54.1493775894778</v>
      </c>
      <c r="J214" s="124">
        <v>30072</v>
      </c>
      <c r="K214" s="16">
        <v>10.02056</v>
      </c>
      <c r="L214" s="17">
        <v>10.29875</v>
      </c>
      <c r="M214" s="125">
        <v>0.07631388005341973</v>
      </c>
      <c r="N214" s="126">
        <f>SUM(M$4:M214)</f>
        <v>55.156254758609414</v>
      </c>
      <c r="R214"/>
      <c r="S214"/>
      <c r="T214"/>
      <c r="U214" s="123"/>
    </row>
    <row r="215" spans="1:21" ht="12.75">
      <c r="A215" s="10" t="s">
        <v>858</v>
      </c>
      <c r="B215" s="11" t="s">
        <v>428</v>
      </c>
      <c r="C215" s="16">
        <v>10.43022367</v>
      </c>
      <c r="D215" s="17">
        <v>9.078344607735486</v>
      </c>
      <c r="E215" s="17">
        <v>68.32533467616425</v>
      </c>
      <c r="F215" s="27">
        <v>37957</v>
      </c>
      <c r="G215" s="16">
        <v>28.70562285</v>
      </c>
      <c r="H215" s="17">
        <v>2.9554956424474863</v>
      </c>
      <c r="I215" s="17">
        <v>54.82909380591963</v>
      </c>
      <c r="J215" s="124">
        <v>52589</v>
      </c>
      <c r="K215" s="16">
        <v>10.04471</v>
      </c>
      <c r="L215" s="17">
        <v>10.25837</v>
      </c>
      <c r="M215" s="125">
        <v>0.14378873010065213</v>
      </c>
      <c r="N215" s="126">
        <f>SUM(M$4:M215)</f>
        <v>55.30004348871007</v>
      </c>
      <c r="R215"/>
      <c r="S215"/>
      <c r="T215"/>
      <c r="U215" s="123"/>
    </row>
    <row r="216" spans="1:21" ht="12.75">
      <c r="A216" s="10" t="s">
        <v>713</v>
      </c>
      <c r="B216" s="11" t="s">
        <v>542</v>
      </c>
      <c r="C216" s="16">
        <v>10.48275862</v>
      </c>
      <c r="D216" s="17">
        <v>9.03024732555908</v>
      </c>
      <c r="E216" s="17">
        <v>43.42105265417244</v>
      </c>
      <c r="F216" s="27">
        <v>725</v>
      </c>
      <c r="G216" s="16">
        <v>29.396092359999997</v>
      </c>
      <c r="H216" s="17">
        <v>2.8728640391330997</v>
      </c>
      <c r="I216" s="17">
        <v>42.90030210668449</v>
      </c>
      <c r="J216" s="124">
        <v>1126</v>
      </c>
      <c r="K216" s="16">
        <v>10.37838</v>
      </c>
      <c r="L216" s="17">
        <v>11.67192</v>
      </c>
      <c r="M216" s="125">
        <v>0.06778739004745118</v>
      </c>
      <c r="N216" s="126">
        <f>SUM(M$4:M216)</f>
        <v>55.367830878757516</v>
      </c>
      <c r="R216"/>
      <c r="S216"/>
      <c r="T216"/>
      <c r="U216" s="123"/>
    </row>
    <row r="217" spans="1:21" ht="12.75">
      <c r="A217" s="10" t="s">
        <v>669</v>
      </c>
      <c r="B217" s="11" t="s">
        <v>427</v>
      </c>
      <c r="C217" s="16">
        <v>10.483772700000001</v>
      </c>
      <c r="D217" s="17">
        <v>9.029323642768269</v>
      </c>
      <c r="E217" s="17">
        <v>66.2921348593261</v>
      </c>
      <c r="F217" s="27">
        <v>24619</v>
      </c>
      <c r="G217" s="16">
        <v>26.230212299999998</v>
      </c>
      <c r="H217" s="17">
        <v>3.287084936235526</v>
      </c>
      <c r="I217" s="17">
        <v>54.643274846845216</v>
      </c>
      <c r="J217" s="124">
        <v>32596</v>
      </c>
      <c r="K217" s="16">
        <v>10.28436</v>
      </c>
      <c r="L217" s="17">
        <v>10.46321</v>
      </c>
      <c r="M217" s="125">
        <v>0.2433279801703296</v>
      </c>
      <c r="N217" s="126">
        <f>SUM(M$4:M217)</f>
        <v>55.611158858927844</v>
      </c>
      <c r="R217"/>
      <c r="S217"/>
      <c r="T217"/>
      <c r="U217" s="123"/>
    </row>
    <row r="218" spans="1:21" ht="12.75">
      <c r="A218" s="10" t="s">
        <v>678</v>
      </c>
      <c r="B218" s="11" t="s">
        <v>443</v>
      </c>
      <c r="C218" s="16">
        <v>10.48776428</v>
      </c>
      <c r="D218" s="17">
        <v>9.02568961396845</v>
      </c>
      <c r="E218" s="17">
        <v>64.20634919552782</v>
      </c>
      <c r="F218" s="27">
        <v>24028</v>
      </c>
      <c r="G218" s="16">
        <v>23.369886400000002</v>
      </c>
      <c r="H218" s="17">
        <v>3.7568554361831916</v>
      </c>
      <c r="I218" s="17">
        <v>55.212138258404195</v>
      </c>
      <c r="J218" s="124">
        <v>30458</v>
      </c>
      <c r="K218" s="16">
        <v>10.122589999999999</v>
      </c>
      <c r="L218" s="17">
        <v>10.37711</v>
      </c>
      <c r="M218" s="125">
        <v>0.1487103901040973</v>
      </c>
      <c r="N218" s="126">
        <f>SUM(M$4:M218)</f>
        <v>55.759869249031944</v>
      </c>
      <c r="R218"/>
      <c r="S218"/>
      <c r="T218"/>
      <c r="U218" s="123"/>
    </row>
    <row r="219" spans="1:21" ht="12.75">
      <c r="A219" s="10" t="s">
        <v>807</v>
      </c>
      <c r="B219" s="11" t="s">
        <v>598</v>
      </c>
      <c r="C219" s="16">
        <v>10.51454139</v>
      </c>
      <c r="D219" s="17">
        <v>9.001382361646469</v>
      </c>
      <c r="E219" s="17">
        <v>37.588652487665605</v>
      </c>
      <c r="F219" s="27">
        <v>1341</v>
      </c>
      <c r="G219" s="16">
        <v>19.10828025</v>
      </c>
      <c r="H219" s="17">
        <v>4.715675005084533</v>
      </c>
      <c r="I219" s="17">
        <v>33.333333333333336</v>
      </c>
      <c r="J219" s="124">
        <v>1727</v>
      </c>
      <c r="K219" s="16">
        <v>10.91483</v>
      </c>
      <c r="L219" s="17">
        <v>12.53041</v>
      </c>
      <c r="M219" s="125">
        <v>0.06247163004373015</v>
      </c>
      <c r="N219" s="126">
        <f>SUM(M$4:M219)</f>
        <v>55.822340879075675</v>
      </c>
      <c r="R219"/>
      <c r="S219"/>
      <c r="T219"/>
      <c r="U219" s="123"/>
    </row>
    <row r="220" spans="1:21" ht="12.75" customHeight="1">
      <c r="A220" s="10" t="s">
        <v>740</v>
      </c>
      <c r="B220" s="11" t="s">
        <v>565</v>
      </c>
      <c r="C220" s="16">
        <v>10.5453852</v>
      </c>
      <c r="D220" s="17">
        <v>8.973536334402876</v>
      </c>
      <c r="E220" s="17">
        <v>71.24773962737748</v>
      </c>
      <c r="F220" s="27">
        <v>5244</v>
      </c>
      <c r="G220" s="16">
        <v>10.746155309999999</v>
      </c>
      <c r="H220" s="17">
        <v>8.796181940050145</v>
      </c>
      <c r="I220" s="17">
        <v>70.67137809680511</v>
      </c>
      <c r="J220" s="124">
        <v>5267</v>
      </c>
      <c r="K220" s="16">
        <v>10.62724</v>
      </c>
      <c r="L220" s="17">
        <v>11.37968</v>
      </c>
      <c r="M220" s="125">
        <v>0.14819360010373556</v>
      </c>
      <c r="N220" s="126">
        <f>SUM(M$4:M220)</f>
        <v>55.97053447917941</v>
      </c>
      <c r="R220"/>
      <c r="S220"/>
      <c r="T220"/>
      <c r="U220" s="123"/>
    </row>
    <row r="221" spans="1:21" ht="22.5">
      <c r="A221" s="10" t="s">
        <v>872</v>
      </c>
      <c r="B221" s="11" t="s">
        <v>458</v>
      </c>
      <c r="C221" s="16">
        <v>10.63829787</v>
      </c>
      <c r="D221" s="17">
        <v>8.890628812567742</v>
      </c>
      <c r="E221" s="17">
        <v>73.07692306607693</v>
      </c>
      <c r="F221" s="27">
        <v>4888</v>
      </c>
      <c r="G221" s="16">
        <v>22.55278311</v>
      </c>
      <c r="H221" s="17">
        <v>3.9127679063392775</v>
      </c>
      <c r="I221" s="17">
        <v>59.078014163547735</v>
      </c>
      <c r="J221" s="124">
        <v>6252</v>
      </c>
      <c r="K221" s="16">
        <v>10.86262</v>
      </c>
      <c r="L221" s="17">
        <v>11.01993</v>
      </c>
      <c r="M221" s="125">
        <v>0.46643365032650363</v>
      </c>
      <c r="N221" s="126">
        <f>SUM(M$4:M221)</f>
        <v>56.436968129505914</v>
      </c>
      <c r="R221"/>
      <c r="S221"/>
      <c r="T221"/>
      <c r="U221" s="123"/>
    </row>
    <row r="222" spans="1:21" ht="12.75">
      <c r="A222" s="10" t="s">
        <v>879</v>
      </c>
      <c r="B222" s="11" t="s">
        <v>522</v>
      </c>
      <c r="C222" s="16">
        <v>10.68579113</v>
      </c>
      <c r="D222" s="17">
        <v>8.848806009698805</v>
      </c>
      <c r="E222" s="17">
        <v>75.75503356835222</v>
      </c>
      <c r="F222" s="27">
        <v>11155</v>
      </c>
      <c r="G222" s="16">
        <v>10.68579113</v>
      </c>
      <c r="H222" s="17">
        <v>8.848806009698805</v>
      </c>
      <c r="I222" s="17">
        <v>75.75503356835222</v>
      </c>
      <c r="J222" s="124">
        <v>11155</v>
      </c>
      <c r="K222" s="16">
        <v>10.69215</v>
      </c>
      <c r="L222" s="17">
        <v>11.27969</v>
      </c>
      <c r="M222" s="125">
        <v>0.9423475006596435</v>
      </c>
      <c r="N222" s="126">
        <f>SUM(M$4:M222)</f>
        <v>57.37931563016556</v>
      </c>
      <c r="R222"/>
      <c r="S222"/>
      <c r="T222"/>
      <c r="U222" s="123"/>
    </row>
    <row r="223" spans="1:21" ht="12.75">
      <c r="A223" s="10" t="s">
        <v>907</v>
      </c>
      <c r="B223" s="11" t="s">
        <v>627</v>
      </c>
      <c r="C223" s="16">
        <v>10.71735765</v>
      </c>
      <c r="D223" s="17">
        <v>8.821213201512549</v>
      </c>
      <c r="E223" s="17">
        <v>72.39165327285686</v>
      </c>
      <c r="F223" s="27">
        <v>5813</v>
      </c>
      <c r="G223" s="16">
        <v>11.27705991</v>
      </c>
      <c r="H223" s="17">
        <v>8.357590926298231</v>
      </c>
      <c r="I223" s="17">
        <v>70.0892857099311</v>
      </c>
      <c r="J223" s="124">
        <v>5959</v>
      </c>
      <c r="K223" s="16">
        <v>10.70608</v>
      </c>
      <c r="L223" s="17">
        <v>11.92909</v>
      </c>
      <c r="M223" s="125">
        <v>0.7084747204959324</v>
      </c>
      <c r="N223" s="126">
        <f>SUM(M$4:M223)</f>
        <v>58.08779035066149</v>
      </c>
      <c r="R223"/>
      <c r="S223"/>
      <c r="T223"/>
      <c r="U223" s="123"/>
    </row>
    <row r="224" spans="1:21" ht="12.75">
      <c r="A224" s="10" t="s">
        <v>685</v>
      </c>
      <c r="B224" s="11" t="s">
        <v>459</v>
      </c>
      <c r="C224" s="16">
        <v>10.78923358</v>
      </c>
      <c r="D224" s="17">
        <v>8.758986968401356</v>
      </c>
      <c r="E224" s="17">
        <v>70.82452431250451</v>
      </c>
      <c r="F224" s="27">
        <v>4384</v>
      </c>
      <c r="G224" s="16">
        <v>19.28480204</v>
      </c>
      <c r="H224" s="17">
        <v>4.667590499171483</v>
      </c>
      <c r="I224" s="17">
        <v>59.50804161871084</v>
      </c>
      <c r="J224" s="124">
        <v>5481</v>
      </c>
      <c r="K224" s="16">
        <v>10.607800000000001</v>
      </c>
      <c r="L224" s="17">
        <v>10.62774</v>
      </c>
      <c r="M224" s="125">
        <v>0.15376963010763878</v>
      </c>
      <c r="N224" s="126">
        <f>SUM(M$4:M224)</f>
        <v>58.24155998076913</v>
      </c>
      <c r="R224"/>
      <c r="S224"/>
      <c r="T224"/>
      <c r="U224" s="123"/>
    </row>
    <row r="225" spans="1:21" ht="12.75">
      <c r="A225" s="10" t="s">
        <v>802</v>
      </c>
      <c r="B225" s="11" t="s">
        <v>592</v>
      </c>
      <c r="C225" s="16">
        <v>11.07594937</v>
      </c>
      <c r="D225" s="17">
        <v>8.518791376744549</v>
      </c>
      <c r="E225" s="17">
        <v>65.71428573234284</v>
      </c>
      <c r="F225" s="27">
        <v>316</v>
      </c>
      <c r="G225" s="16">
        <v>16.62337662</v>
      </c>
      <c r="H225" s="17">
        <v>5.500483156142469</v>
      </c>
      <c r="I225" s="17">
        <v>54.68750000563964</v>
      </c>
      <c r="J225" s="124">
        <v>385</v>
      </c>
      <c r="K225" s="16">
        <v>9.63542</v>
      </c>
      <c r="L225" s="17">
        <v>12.81407</v>
      </c>
      <c r="M225" s="125">
        <v>0.08793091006155165</v>
      </c>
      <c r="N225" s="126">
        <f>SUM(M$4:M225)</f>
        <v>58.329490890830684</v>
      </c>
      <c r="R225"/>
      <c r="S225"/>
      <c r="T225"/>
      <c r="U225" s="123"/>
    </row>
    <row r="226" spans="1:21" ht="15" customHeight="1">
      <c r="A226" s="10" t="s">
        <v>719</v>
      </c>
      <c r="B226" s="11" t="s">
        <v>524</v>
      </c>
      <c r="C226" s="16">
        <v>11.122881360000001</v>
      </c>
      <c r="D226" s="17">
        <v>8.480652175211995</v>
      </c>
      <c r="E226" s="17">
        <v>72.06349207348148</v>
      </c>
      <c r="F226" s="27">
        <v>2832</v>
      </c>
      <c r="G226" s="16">
        <v>17.45254133</v>
      </c>
      <c r="H226" s="17">
        <v>5.213851286894376</v>
      </c>
      <c r="I226" s="17">
        <v>61.754385966118555</v>
      </c>
      <c r="J226" s="124">
        <v>3266</v>
      </c>
      <c r="K226" s="16">
        <v>11.33926</v>
      </c>
      <c r="L226" s="17">
        <v>12.915679999999998</v>
      </c>
      <c r="M226" s="125">
        <v>0.11886059008320243</v>
      </c>
      <c r="N226" s="126">
        <f>SUM(M$4:M226)</f>
        <v>58.448351480913885</v>
      </c>
      <c r="R226"/>
      <c r="S226"/>
      <c r="T226"/>
      <c r="U226" s="123"/>
    </row>
    <row r="227" spans="1:21" ht="12.75">
      <c r="A227" s="10" t="s">
        <v>886</v>
      </c>
      <c r="B227" s="11" t="s">
        <v>566</v>
      </c>
      <c r="C227" s="16">
        <v>11.131725419999999</v>
      </c>
      <c r="D227" s="17">
        <v>8.473501032240884</v>
      </c>
      <c r="E227" s="17">
        <v>83.33333333333334</v>
      </c>
      <c r="F227" s="27">
        <v>539</v>
      </c>
      <c r="G227" s="16">
        <v>11.131725419999999</v>
      </c>
      <c r="H227" s="17">
        <v>8.473501032240884</v>
      </c>
      <c r="I227" s="17">
        <v>83.33333333333334</v>
      </c>
      <c r="J227" s="124">
        <v>539</v>
      </c>
      <c r="K227" s="16">
        <v>11.38846</v>
      </c>
      <c r="L227" s="17">
        <v>11.52648</v>
      </c>
      <c r="M227" s="125">
        <v>0.031922670022345875</v>
      </c>
      <c r="N227" s="126">
        <f>SUM(M$4:M227)</f>
        <v>58.48027415093623</v>
      </c>
      <c r="R227"/>
      <c r="S227"/>
      <c r="T227"/>
      <c r="U227" s="123"/>
    </row>
    <row r="228" spans="1:21" ht="12.75">
      <c r="A228" s="10" t="s">
        <v>853</v>
      </c>
      <c r="B228" s="11" t="s">
        <v>413</v>
      </c>
      <c r="C228" s="16">
        <v>11.22212998</v>
      </c>
      <c r="D228" s="17">
        <v>8.40104727713867</v>
      </c>
      <c r="E228" s="17">
        <v>62.298546910967076</v>
      </c>
      <c r="F228" s="27">
        <v>33728</v>
      </c>
      <c r="G228" s="16">
        <v>26.17119334</v>
      </c>
      <c r="H228" s="17">
        <v>3.295748655262983</v>
      </c>
      <c r="I228" s="17">
        <v>53.35954864028375</v>
      </c>
      <c r="J228" s="124">
        <v>44698</v>
      </c>
      <c r="K228" s="16">
        <v>10.95738</v>
      </c>
      <c r="L228" s="17">
        <v>11.41893</v>
      </c>
      <c r="M228" s="125">
        <v>0.19790916013853643</v>
      </c>
      <c r="N228" s="126">
        <f>SUM(M$4:M228)</f>
        <v>58.67818331107477</v>
      </c>
      <c r="R228"/>
      <c r="S228"/>
      <c r="T228"/>
      <c r="U228" s="123"/>
    </row>
    <row r="229" spans="1:21" ht="12.75">
      <c r="A229" s="10" t="s">
        <v>640</v>
      </c>
      <c r="B229" s="11" t="s">
        <v>388</v>
      </c>
      <c r="C229" s="16">
        <v>11.464292480000001</v>
      </c>
      <c r="D229" s="17">
        <v>8.21259177173672</v>
      </c>
      <c r="E229" s="17">
        <v>66.02775943832167</v>
      </c>
      <c r="F229" s="27">
        <v>26395</v>
      </c>
      <c r="G229" s="16">
        <v>25.82842252</v>
      </c>
      <c r="H229" s="17">
        <v>3.346841609686229</v>
      </c>
      <c r="I229" s="17">
        <v>55.23962394123014</v>
      </c>
      <c r="J229" s="124">
        <v>33769</v>
      </c>
      <c r="K229" s="16">
        <v>11.13303</v>
      </c>
      <c r="L229" s="17">
        <v>11.3561</v>
      </c>
      <c r="M229" s="125">
        <v>0.09929419006950596</v>
      </c>
      <c r="N229" s="126">
        <f>SUM(M$4:M229)</f>
        <v>58.777477501144276</v>
      </c>
      <c r="R229"/>
      <c r="S229"/>
      <c r="T229"/>
      <c r="U229" s="123"/>
    </row>
    <row r="230" spans="1:21" ht="12.75">
      <c r="A230" s="10" t="s">
        <v>817</v>
      </c>
      <c r="B230" s="11" t="s">
        <v>496</v>
      </c>
      <c r="C230" s="16">
        <v>11.48074952</v>
      </c>
      <c r="D230" s="17">
        <v>8.20007271613677</v>
      </c>
      <c r="E230" s="17">
        <v>80.14026136497378</v>
      </c>
      <c r="F230" s="27">
        <v>27324</v>
      </c>
      <c r="G230" s="16">
        <v>13.21986397</v>
      </c>
      <c r="H230" s="17">
        <v>7.052562276635056</v>
      </c>
      <c r="I230" s="17">
        <v>75.00000001891092</v>
      </c>
      <c r="J230" s="124">
        <v>29259</v>
      </c>
      <c r="K230" s="16">
        <v>11.524130000000001</v>
      </c>
      <c r="L230" s="17">
        <v>11.78099</v>
      </c>
      <c r="M230" s="125">
        <v>0.09121282006384898</v>
      </c>
      <c r="N230" s="126">
        <f>SUM(M$4:M230)</f>
        <v>58.86869032120813</v>
      </c>
      <c r="R230"/>
      <c r="S230"/>
      <c r="T230"/>
      <c r="U230" s="123"/>
    </row>
    <row r="231" spans="1:21" ht="12.75">
      <c r="A231" s="10" t="s">
        <v>856</v>
      </c>
      <c r="B231" s="11" t="s">
        <v>418</v>
      </c>
      <c r="C231" s="16">
        <v>11.56441811</v>
      </c>
      <c r="D231" s="17">
        <v>8.136975418592415</v>
      </c>
      <c r="E231" s="17">
        <v>66.62265646844551</v>
      </c>
      <c r="F231" s="27">
        <v>32747</v>
      </c>
      <c r="G231" s="16">
        <v>25.935816459999998</v>
      </c>
      <c r="H231" s="17">
        <v>3.3306896142703173</v>
      </c>
      <c r="I231" s="17">
        <v>55.716715925587636</v>
      </c>
      <c r="J231" s="124">
        <v>43064</v>
      </c>
      <c r="K231" s="16">
        <v>11.17943</v>
      </c>
      <c r="L231" s="17">
        <v>11.36433</v>
      </c>
      <c r="M231" s="125">
        <v>0.21897134015328</v>
      </c>
      <c r="N231" s="126">
        <f>SUM(M$4:M231)</f>
        <v>59.08766166136141</v>
      </c>
      <c r="R231"/>
      <c r="S231"/>
      <c r="T231"/>
      <c r="U231" s="123"/>
    </row>
    <row r="232" spans="1:21" ht="22.5">
      <c r="A232" s="10" t="s">
        <v>861</v>
      </c>
      <c r="B232" s="11" t="s">
        <v>432</v>
      </c>
      <c r="C232" s="16">
        <v>11.67293233</v>
      </c>
      <c r="D232" s="17">
        <v>8.056486720974608</v>
      </c>
      <c r="E232" s="17">
        <v>62.64090176333532</v>
      </c>
      <c r="F232" s="27">
        <v>37240</v>
      </c>
      <c r="G232" s="16">
        <v>29.442960699999997</v>
      </c>
      <c r="H232" s="17">
        <v>2.867393911594526</v>
      </c>
      <c r="I232" s="17">
        <v>53.60891539008848</v>
      </c>
      <c r="J232" s="124">
        <v>52420</v>
      </c>
      <c r="K232" s="16">
        <v>11.35821</v>
      </c>
      <c r="L232" s="17">
        <v>11.67269</v>
      </c>
      <c r="M232" s="125">
        <v>0.43520172030464127</v>
      </c>
      <c r="N232" s="126">
        <f>SUM(M$4:M232)</f>
        <v>59.52286338166605</v>
      </c>
      <c r="R232"/>
      <c r="S232"/>
      <c r="T232"/>
      <c r="U232" s="123"/>
    </row>
    <row r="233" spans="1:21" ht="12.75">
      <c r="A233" s="10" t="s">
        <v>778</v>
      </c>
      <c r="B233" s="11" t="s">
        <v>625</v>
      </c>
      <c r="C233" s="16">
        <v>11.730376419999999</v>
      </c>
      <c r="D233" s="17">
        <v>8.01448047477535</v>
      </c>
      <c r="E233" s="17">
        <v>73.24093816249419</v>
      </c>
      <c r="F233" s="27">
        <v>23989</v>
      </c>
      <c r="G233" s="16">
        <v>15.444243329999999</v>
      </c>
      <c r="H233" s="17">
        <v>5.960931092783155</v>
      </c>
      <c r="I233" s="17">
        <v>66.49681528942861</v>
      </c>
      <c r="J233" s="124">
        <v>25414</v>
      </c>
      <c r="K233" s="16">
        <v>11.67908</v>
      </c>
      <c r="L233" s="17">
        <v>11.95807</v>
      </c>
      <c r="M233" s="125">
        <v>0.1957964201370575</v>
      </c>
      <c r="N233" s="126">
        <f>SUM(M$4:M233)</f>
        <v>59.718659801803106</v>
      </c>
      <c r="R233"/>
      <c r="S233"/>
      <c r="T233"/>
      <c r="U233" s="123"/>
    </row>
    <row r="234" spans="1:21" ht="22.5">
      <c r="A234" s="10" t="s">
        <v>864</v>
      </c>
      <c r="B234" s="11" t="s">
        <v>444</v>
      </c>
      <c r="C234" s="16">
        <v>11.81242999</v>
      </c>
      <c r="D234" s="17">
        <v>7.955186050505023</v>
      </c>
      <c r="E234" s="17">
        <v>61.711942589289414</v>
      </c>
      <c r="F234" s="27">
        <v>33033</v>
      </c>
      <c r="G234" s="16">
        <v>31.595684979999998</v>
      </c>
      <c r="H234" s="17">
        <v>2.633420413289556</v>
      </c>
      <c r="I234" s="17">
        <v>53.0688770505234</v>
      </c>
      <c r="J234" s="124">
        <v>48111</v>
      </c>
      <c r="K234" s="16">
        <v>10.955670000000001</v>
      </c>
      <c r="L234" s="17">
        <v>11.34576</v>
      </c>
      <c r="M234" s="125">
        <v>0.29733096020813177</v>
      </c>
      <c r="N234" s="126">
        <f>SUM(M$4:M234)</f>
        <v>60.015990762011235</v>
      </c>
      <c r="R234"/>
      <c r="S234"/>
      <c r="T234"/>
      <c r="U234" s="123"/>
    </row>
    <row r="235" spans="2:21" ht="12.75">
      <c r="B235" s="11"/>
      <c r="C235" s="16"/>
      <c r="D235" s="17"/>
      <c r="E235" s="17"/>
      <c r="F235" s="27"/>
      <c r="G235" s="16"/>
      <c r="H235" s="17"/>
      <c r="I235" s="17"/>
      <c r="J235" s="124"/>
      <c r="K235" s="16"/>
      <c r="L235" s="17"/>
      <c r="M235" s="125"/>
      <c r="N235" s="126"/>
      <c r="R235"/>
      <c r="S235"/>
      <c r="T235"/>
      <c r="U235" s="123"/>
    </row>
    <row r="236" spans="1:21" ht="13.5" customHeight="1" thickBot="1">
      <c r="A236" s="192" t="s">
        <v>490</v>
      </c>
      <c r="B236" s="192"/>
      <c r="C236" s="192"/>
      <c r="D236" s="192"/>
      <c r="E236" s="192"/>
      <c r="F236" s="192"/>
      <c r="G236" s="192"/>
      <c r="H236" s="192"/>
      <c r="I236" s="192"/>
      <c r="J236" s="192"/>
      <c r="K236" s="192"/>
      <c r="L236" s="192"/>
      <c r="M236" s="192"/>
      <c r="N236" s="192"/>
      <c r="R236"/>
      <c r="S236"/>
      <c r="T236"/>
      <c r="U236" s="123"/>
    </row>
    <row r="237" spans="1:21" ht="13.5" thickTop="1">
      <c r="A237" s="115"/>
      <c r="B237" s="20"/>
      <c r="C237" s="189" t="s">
        <v>1022</v>
      </c>
      <c r="D237" s="190"/>
      <c r="E237" s="190"/>
      <c r="F237" s="191"/>
      <c r="G237" s="189" t="s">
        <v>1023</v>
      </c>
      <c r="H237" s="190"/>
      <c r="I237" s="190"/>
      <c r="J237" s="191"/>
      <c r="K237" s="189" t="s">
        <v>290</v>
      </c>
      <c r="L237" s="191"/>
      <c r="M237" s="116"/>
      <c r="N237" s="20"/>
      <c r="R237"/>
      <c r="S237"/>
      <c r="T237"/>
      <c r="U237" s="123"/>
    </row>
    <row r="238" spans="1:21" ht="12.75">
      <c r="A238" s="117" t="s">
        <v>328</v>
      </c>
      <c r="B238" s="9" t="s">
        <v>329</v>
      </c>
      <c r="C238" s="15" t="s">
        <v>330</v>
      </c>
      <c r="D238" s="9" t="s">
        <v>310</v>
      </c>
      <c r="E238" s="9" t="s">
        <v>1031</v>
      </c>
      <c r="F238" s="9" t="s">
        <v>1033</v>
      </c>
      <c r="G238" s="15" t="s">
        <v>330</v>
      </c>
      <c r="H238" s="9" t="s">
        <v>310</v>
      </c>
      <c r="I238" s="9" t="s">
        <v>1031</v>
      </c>
      <c r="J238" s="9" t="s">
        <v>1033</v>
      </c>
      <c r="K238" s="15" t="s">
        <v>291</v>
      </c>
      <c r="L238" s="9" t="s">
        <v>292</v>
      </c>
      <c r="M238" s="15" t="s">
        <v>331</v>
      </c>
      <c r="N238" s="9" t="s">
        <v>332</v>
      </c>
      <c r="R238"/>
      <c r="S238"/>
      <c r="T238"/>
      <c r="U238" s="123"/>
    </row>
    <row r="239" spans="1:21" ht="12.75">
      <c r="A239" s="10" t="s">
        <v>641</v>
      </c>
      <c r="B239" s="11" t="s">
        <v>389</v>
      </c>
      <c r="C239" s="16">
        <v>11.82268425</v>
      </c>
      <c r="D239" s="17">
        <v>7.947833782718591</v>
      </c>
      <c r="E239" s="17">
        <v>69.34881791387703</v>
      </c>
      <c r="F239" s="27">
        <v>40786</v>
      </c>
      <c r="G239" s="16">
        <v>26.104595269999997</v>
      </c>
      <c r="H239" s="17">
        <v>3.3055715759493998</v>
      </c>
      <c r="I239" s="17">
        <v>57.015541003635725</v>
      </c>
      <c r="J239" s="124">
        <v>52010</v>
      </c>
      <c r="K239" s="16">
        <v>11.54259</v>
      </c>
      <c r="L239" s="17">
        <v>11.80125</v>
      </c>
      <c r="M239" s="125">
        <v>0.4341077103038755</v>
      </c>
      <c r="N239" s="126">
        <f>SUM(M$4:M239)</f>
        <v>60.45009847231511</v>
      </c>
      <c r="R239"/>
      <c r="S239"/>
      <c r="T239"/>
      <c r="U239" s="123"/>
    </row>
    <row r="240" spans="1:21" ht="12.75">
      <c r="A240" s="10" t="s">
        <v>673</v>
      </c>
      <c r="B240" s="11" t="s">
        <v>442</v>
      </c>
      <c r="C240" s="16">
        <v>11.89649184</v>
      </c>
      <c r="D240" s="17">
        <v>7.895287415748334</v>
      </c>
      <c r="E240" s="17">
        <v>66.64233576832541</v>
      </c>
      <c r="F240" s="27">
        <v>23032</v>
      </c>
      <c r="G240" s="16">
        <v>24.126151619999998</v>
      </c>
      <c r="H240" s="17">
        <v>3.6219008648943345</v>
      </c>
      <c r="I240" s="17">
        <v>56.23569794178388</v>
      </c>
      <c r="J240" s="124">
        <v>28981</v>
      </c>
      <c r="K240" s="16">
        <v>11.74342</v>
      </c>
      <c r="L240" s="17">
        <v>11.90173</v>
      </c>
      <c r="M240" s="125">
        <v>0.10782721007547907</v>
      </c>
      <c r="N240" s="126">
        <f>SUM(M$4:M240)</f>
        <v>60.55792568239059</v>
      </c>
      <c r="R240"/>
      <c r="S240"/>
      <c r="T240"/>
      <c r="U240" s="123"/>
    </row>
    <row r="241" spans="1:21" ht="12.75">
      <c r="A241" s="10" t="s">
        <v>646</v>
      </c>
      <c r="B241" s="11" t="s">
        <v>395</v>
      </c>
      <c r="C241" s="16">
        <v>12.04573657</v>
      </c>
      <c r="D241" s="17">
        <v>7.790999254328793</v>
      </c>
      <c r="E241" s="17">
        <v>64.23841061966706</v>
      </c>
      <c r="F241" s="27">
        <v>11282</v>
      </c>
      <c r="G241" s="16">
        <v>35.75505079</v>
      </c>
      <c r="H241" s="17">
        <v>2.260055159778789</v>
      </c>
      <c r="I241" s="17">
        <v>53.168395848893155</v>
      </c>
      <c r="J241" s="124">
        <v>17522</v>
      </c>
      <c r="K241" s="16">
        <v>11.0076</v>
      </c>
      <c r="L241" s="17">
        <v>11.25037</v>
      </c>
      <c r="M241" s="125">
        <v>0.11926873008348814</v>
      </c>
      <c r="N241" s="126">
        <f>SUM(M$4:M241)</f>
        <v>60.67719441247408</v>
      </c>
      <c r="R241"/>
      <c r="S241"/>
      <c r="T241"/>
      <c r="U241" s="123"/>
    </row>
    <row r="242" spans="1:21" ht="22.5">
      <c r="A242" s="10" t="s">
        <v>648</v>
      </c>
      <c r="B242" s="11" t="s">
        <v>397</v>
      </c>
      <c r="C242" s="16">
        <v>12.34747565</v>
      </c>
      <c r="D242" s="17">
        <v>7.5878420941776055</v>
      </c>
      <c r="E242" s="17">
        <v>67.81504987215746</v>
      </c>
      <c r="F242" s="27">
        <v>8933</v>
      </c>
      <c r="G242" s="16">
        <v>28.181049070000004</v>
      </c>
      <c r="H242" s="17">
        <v>3.0209490348335124</v>
      </c>
      <c r="I242" s="17">
        <v>55.11858299319161</v>
      </c>
      <c r="J242" s="124">
        <v>11820</v>
      </c>
      <c r="K242" s="16">
        <v>11.69063</v>
      </c>
      <c r="L242" s="17">
        <v>11.96459</v>
      </c>
      <c r="M242" s="125">
        <v>0.10527414007369192</v>
      </c>
      <c r="N242" s="126">
        <f>SUM(M$4:M242)</f>
        <v>60.78246855254777</v>
      </c>
      <c r="R242"/>
      <c r="S242"/>
      <c r="T242"/>
      <c r="U242" s="123"/>
    </row>
    <row r="243" spans="1:21" ht="12.75">
      <c r="A243" s="10" t="s">
        <v>684</v>
      </c>
      <c r="B243" s="11" t="s">
        <v>450</v>
      </c>
      <c r="C243" s="16">
        <v>12.349434989999999</v>
      </c>
      <c r="D243" s="17">
        <v>7.586555287984787</v>
      </c>
      <c r="E243" s="17">
        <v>67.7727501442558</v>
      </c>
      <c r="F243" s="27">
        <v>32212</v>
      </c>
      <c r="G243" s="16">
        <v>18.91657403</v>
      </c>
      <c r="H243" s="17">
        <v>4.76890799177468</v>
      </c>
      <c r="I243" s="17">
        <v>59.968467820914405</v>
      </c>
      <c r="J243" s="124">
        <v>36883</v>
      </c>
      <c r="K243" s="16">
        <v>12.15234</v>
      </c>
      <c r="L243" s="17">
        <v>12.48047</v>
      </c>
      <c r="M243" s="125">
        <v>0.1414220100989954</v>
      </c>
      <c r="N243" s="126">
        <f>SUM(M$4:M243)</f>
        <v>60.92389056264676</v>
      </c>
      <c r="R243"/>
      <c r="S243"/>
      <c r="T243"/>
      <c r="U243" s="123"/>
    </row>
    <row r="244" spans="1:21" ht="12.75" customHeight="1">
      <c r="A244" s="10" t="s">
        <v>694</v>
      </c>
      <c r="B244" s="11" t="s">
        <v>581</v>
      </c>
      <c r="C244" s="16">
        <v>12.35119048</v>
      </c>
      <c r="D244" s="17">
        <v>7.585402707509063</v>
      </c>
      <c r="E244" s="17">
        <v>77.28055077327251</v>
      </c>
      <c r="F244" s="27">
        <v>9408</v>
      </c>
      <c r="G244" s="16">
        <v>12.82697762</v>
      </c>
      <c r="H244" s="17">
        <v>7.284632782991507</v>
      </c>
      <c r="I244" s="17">
        <v>75.26617529094901</v>
      </c>
      <c r="J244" s="124">
        <v>9519</v>
      </c>
      <c r="K244" s="16">
        <v>12.736939999999999</v>
      </c>
      <c r="L244" s="17">
        <v>14.61434</v>
      </c>
      <c r="M244" s="125">
        <v>1.2587166808811021</v>
      </c>
      <c r="N244" s="126">
        <f>SUM(M$4:M244)</f>
        <v>62.18260724352786</v>
      </c>
      <c r="R244"/>
      <c r="S244"/>
      <c r="T244"/>
      <c r="U244" s="123"/>
    </row>
    <row r="245" spans="1:21" ht="12.75">
      <c r="A245" s="10" t="s">
        <v>824</v>
      </c>
      <c r="B245" s="11" t="s">
        <v>371</v>
      </c>
      <c r="C245" s="16">
        <v>12.56813081</v>
      </c>
      <c r="D245" s="17">
        <v>7.445443489619938</v>
      </c>
      <c r="E245" s="17">
        <v>79.33673472006136</v>
      </c>
      <c r="F245" s="27">
        <v>3119</v>
      </c>
      <c r="G245" s="16">
        <v>12.759924389999998</v>
      </c>
      <c r="H245" s="17">
        <v>7.325665034150462</v>
      </c>
      <c r="I245" s="17">
        <v>78.5185185399978</v>
      </c>
      <c r="J245" s="124">
        <v>3174</v>
      </c>
      <c r="K245" s="16">
        <v>11.56267</v>
      </c>
      <c r="L245" s="17">
        <v>12.02765</v>
      </c>
      <c r="M245" s="125">
        <v>0.13980108009786077</v>
      </c>
      <c r="N245" s="126">
        <f>SUM(M$4:M245)</f>
        <v>62.32240832362572</v>
      </c>
      <c r="R245"/>
      <c r="S245"/>
      <c r="T245"/>
      <c r="U245" s="123"/>
    </row>
    <row r="246" spans="1:21" ht="12.75" customHeight="1">
      <c r="A246" s="10" t="s">
        <v>661</v>
      </c>
      <c r="B246" s="11" t="s">
        <v>417</v>
      </c>
      <c r="C246" s="16">
        <v>12.65067831</v>
      </c>
      <c r="D246" s="17">
        <v>7.39344667068778</v>
      </c>
      <c r="E246" s="17">
        <v>68.92430278789983</v>
      </c>
      <c r="F246" s="27">
        <v>23809</v>
      </c>
      <c r="G246" s="16">
        <v>32.937582850000005</v>
      </c>
      <c r="H246" s="17">
        <v>2.502838212196304</v>
      </c>
      <c r="I246" s="17">
        <v>54.64566930113999</v>
      </c>
      <c r="J246" s="124">
        <v>34702</v>
      </c>
      <c r="K246" s="16">
        <v>12.02638</v>
      </c>
      <c r="L246" s="17">
        <v>12.22024</v>
      </c>
      <c r="M246" s="125">
        <v>0.24893064017425148</v>
      </c>
      <c r="N246" s="126">
        <f>SUM(M$4:M246)</f>
        <v>62.571338963799974</v>
      </c>
      <c r="R246"/>
      <c r="S246"/>
      <c r="T246"/>
      <c r="U246" s="123"/>
    </row>
    <row r="247" spans="1:21" ht="12.75">
      <c r="A247" s="10" t="s">
        <v>714</v>
      </c>
      <c r="B247" s="11" t="s">
        <v>580</v>
      </c>
      <c r="C247" s="16">
        <v>12.76041667</v>
      </c>
      <c r="D247" s="17">
        <v>7.325362221827368</v>
      </c>
      <c r="E247" s="17">
        <v>36.98979591157017</v>
      </c>
      <c r="F247" s="27">
        <v>3072</v>
      </c>
      <c r="G247" s="16">
        <v>31.17597293</v>
      </c>
      <c r="H247" s="17">
        <v>2.676535793954706</v>
      </c>
      <c r="I247" s="17">
        <v>35.82089551807934</v>
      </c>
      <c r="J247" s="124">
        <v>4728</v>
      </c>
      <c r="K247" s="16">
        <v>12.708020000000001</v>
      </c>
      <c r="L247" s="17">
        <v>15.10618</v>
      </c>
      <c r="M247" s="125">
        <v>0.24487569017141303</v>
      </c>
      <c r="N247" s="126">
        <f>SUM(M$4:M247)</f>
        <v>62.816214653971386</v>
      </c>
      <c r="R247"/>
      <c r="S247"/>
      <c r="T247"/>
      <c r="U247" s="123"/>
    </row>
    <row r="248" spans="1:21" ht="12.75">
      <c r="A248" s="10" t="s">
        <v>845</v>
      </c>
      <c r="B248" s="11" t="s">
        <v>382</v>
      </c>
      <c r="C248" s="16">
        <v>13.002136750000002</v>
      </c>
      <c r="D248" s="17">
        <v>7.179440083393937</v>
      </c>
      <c r="E248" s="17">
        <v>46.58997537462449</v>
      </c>
      <c r="F248" s="27">
        <v>9360</v>
      </c>
      <c r="G248" s="16">
        <v>13.002136750000002</v>
      </c>
      <c r="H248" s="17">
        <v>7.179440083393937</v>
      </c>
      <c r="I248" s="17">
        <v>46.58997537462449</v>
      </c>
      <c r="J248" s="124">
        <v>9360</v>
      </c>
      <c r="K248" s="16">
        <v>13.22306</v>
      </c>
      <c r="L248" s="17">
        <v>15.524679999999998</v>
      </c>
      <c r="M248" s="125">
        <v>0.06764905004735436</v>
      </c>
      <c r="N248" s="126">
        <f>SUM(M$4:M248)</f>
        <v>62.883863704018744</v>
      </c>
      <c r="R248"/>
      <c r="S248"/>
      <c r="T248"/>
      <c r="U248" s="123"/>
    </row>
    <row r="249" spans="1:21" ht="12.75">
      <c r="A249" s="10" t="s">
        <v>657</v>
      </c>
      <c r="B249" s="11" t="s">
        <v>409</v>
      </c>
      <c r="C249" s="16">
        <v>13.02666395</v>
      </c>
      <c r="D249" s="17">
        <v>7.1649355595007185</v>
      </c>
      <c r="E249" s="17">
        <v>64.68749997960913</v>
      </c>
      <c r="F249" s="27">
        <v>4913</v>
      </c>
      <c r="G249" s="16">
        <v>21.43483599</v>
      </c>
      <c r="H249" s="17">
        <v>4.145218773155408</v>
      </c>
      <c r="I249" s="17">
        <v>56.71031096295768</v>
      </c>
      <c r="J249" s="124">
        <v>5701</v>
      </c>
      <c r="K249" s="16">
        <v>13.064519999999998</v>
      </c>
      <c r="L249" s="17">
        <v>13.46462</v>
      </c>
      <c r="M249" s="125">
        <v>0.13026741009118722</v>
      </c>
      <c r="N249" s="126">
        <f>SUM(M$4:M249)</f>
        <v>63.01413111410993</v>
      </c>
      <c r="R249"/>
      <c r="S249"/>
      <c r="T249"/>
      <c r="U249" s="123"/>
    </row>
    <row r="250" spans="1:21" ht="12.75">
      <c r="A250" s="10" t="s">
        <v>675</v>
      </c>
      <c r="B250" s="11" t="s">
        <v>430</v>
      </c>
      <c r="C250" s="16">
        <v>13.05563591</v>
      </c>
      <c r="D250" s="17">
        <v>7.147872646057701</v>
      </c>
      <c r="E250" s="17">
        <v>63.09699655219628</v>
      </c>
      <c r="F250" s="27">
        <v>31113</v>
      </c>
      <c r="G250" s="16">
        <v>38.73629715</v>
      </c>
      <c r="H250" s="17">
        <v>2.0408886256980723</v>
      </c>
      <c r="I250" s="17">
        <v>52.697672331000724</v>
      </c>
      <c r="J250" s="124">
        <v>57561</v>
      </c>
      <c r="K250" s="16">
        <v>12.35211</v>
      </c>
      <c r="L250" s="17">
        <v>12.52009</v>
      </c>
      <c r="M250" s="125">
        <v>0.5809095404066368</v>
      </c>
      <c r="N250" s="126">
        <f>SUM(M$4:M250)</f>
        <v>63.595040654516566</v>
      </c>
      <c r="R250"/>
      <c r="S250"/>
      <c r="T250"/>
      <c r="U250" s="123"/>
    </row>
    <row r="251" spans="1:21" ht="12.75">
      <c r="A251" s="10" t="s">
        <v>676</v>
      </c>
      <c r="B251" s="11" t="s">
        <v>433</v>
      </c>
      <c r="C251" s="16">
        <v>13.51259715</v>
      </c>
      <c r="D251" s="17">
        <v>6.888408463923951</v>
      </c>
      <c r="E251" s="17">
        <v>50.70449717358739</v>
      </c>
      <c r="F251" s="27">
        <v>38342</v>
      </c>
      <c r="G251" s="16">
        <v>26.44034837</v>
      </c>
      <c r="H251" s="17">
        <v>3.2565490931279775</v>
      </c>
      <c r="I251" s="17">
        <v>49.16673187540154</v>
      </c>
      <c r="J251" s="124">
        <v>48339</v>
      </c>
      <c r="K251" s="16">
        <v>13.42092</v>
      </c>
      <c r="L251" s="17">
        <v>13.790549999999998</v>
      </c>
      <c r="M251" s="125">
        <v>0.20248717014174103</v>
      </c>
      <c r="N251" s="126">
        <f>SUM(M$4:M251)</f>
        <v>63.79752782465831</v>
      </c>
      <c r="R251"/>
      <c r="S251"/>
      <c r="T251"/>
      <c r="U251" s="123"/>
    </row>
    <row r="252" spans="1:21" ht="12.75">
      <c r="A252" s="10" t="s">
        <v>663</v>
      </c>
      <c r="B252" s="11" t="s">
        <v>420</v>
      </c>
      <c r="C252" s="16">
        <v>13.525188430000002</v>
      </c>
      <c r="D252" s="17">
        <v>6.881506843359881</v>
      </c>
      <c r="E252" s="17">
        <v>54.33920705409293</v>
      </c>
      <c r="F252" s="27">
        <v>33567</v>
      </c>
      <c r="G252" s="16">
        <v>29.046493299999998</v>
      </c>
      <c r="H252" s="17">
        <v>2.9142168902296435</v>
      </c>
      <c r="I252" s="17">
        <v>51.19758158510736</v>
      </c>
      <c r="J252" s="124">
        <v>44415</v>
      </c>
      <c r="K252" s="16">
        <v>12.75183</v>
      </c>
      <c r="L252" s="17">
        <v>12.76718</v>
      </c>
      <c r="M252" s="125">
        <v>0.14581130010206794</v>
      </c>
      <c r="N252" s="126">
        <f>SUM(M$4:M252)</f>
        <v>63.94333912476038</v>
      </c>
      <c r="R252"/>
      <c r="S252"/>
      <c r="T252"/>
      <c r="U252" s="123"/>
    </row>
    <row r="253" spans="1:21" ht="12.75">
      <c r="A253" s="10" t="s">
        <v>656</v>
      </c>
      <c r="B253" s="11" t="s">
        <v>407</v>
      </c>
      <c r="C253" s="16">
        <v>13.831775700000001</v>
      </c>
      <c r="D253" s="17">
        <v>6.717328584716509</v>
      </c>
      <c r="E253" s="17">
        <v>68.83445948302936</v>
      </c>
      <c r="F253" s="27">
        <v>8560</v>
      </c>
      <c r="G253" s="16">
        <v>32.131342270000005</v>
      </c>
      <c r="H253" s="17">
        <v>2.5800069671595036</v>
      </c>
      <c r="I253" s="17">
        <v>55.532083440720825</v>
      </c>
      <c r="J253" s="124">
        <v>11786</v>
      </c>
      <c r="K253" s="16">
        <v>13.22605</v>
      </c>
      <c r="L253" s="17">
        <v>13.447899999999999</v>
      </c>
      <c r="M253" s="125">
        <v>0.15905709011134</v>
      </c>
      <c r="N253" s="126">
        <f>SUM(M$4:M253)</f>
        <v>64.10239621487172</v>
      </c>
      <c r="R253"/>
      <c r="S253"/>
      <c r="T253"/>
      <c r="U253" s="123"/>
    </row>
    <row r="254" spans="1:21" ht="12.75">
      <c r="A254" s="10" t="s">
        <v>851</v>
      </c>
      <c r="B254" s="11" t="s">
        <v>411</v>
      </c>
      <c r="C254" s="16">
        <v>14.11540296</v>
      </c>
      <c r="D254" s="17">
        <v>6.571783874723898</v>
      </c>
      <c r="E254" s="17">
        <v>60.81081081655496</v>
      </c>
      <c r="F254" s="27">
        <v>23067</v>
      </c>
      <c r="G254" s="16">
        <v>25.94837496</v>
      </c>
      <c r="H254" s="17">
        <v>3.3288094774487136</v>
      </c>
      <c r="I254" s="17">
        <v>53.40314135802823</v>
      </c>
      <c r="J254" s="124">
        <v>28707</v>
      </c>
      <c r="K254" s="16">
        <v>13.46154</v>
      </c>
      <c r="L254" s="17">
        <v>13.98288</v>
      </c>
      <c r="M254" s="125">
        <v>0.1567684201097379</v>
      </c>
      <c r="N254" s="126">
        <f>SUM(M$4:M254)</f>
        <v>64.25916463498146</v>
      </c>
      <c r="R254"/>
      <c r="S254"/>
      <c r="T254"/>
      <c r="U254" s="123"/>
    </row>
    <row r="255" spans="1:21" ht="12.75">
      <c r="A255" s="10" t="s">
        <v>906</v>
      </c>
      <c r="B255" s="11" t="s">
        <v>626</v>
      </c>
      <c r="C255" s="16">
        <v>14.431784980000002</v>
      </c>
      <c r="D255" s="17">
        <v>6.416167030356202</v>
      </c>
      <c r="E255" s="17">
        <v>70.24291497568936</v>
      </c>
      <c r="F255" s="27">
        <v>3423</v>
      </c>
      <c r="G255" s="16">
        <v>14.42757009</v>
      </c>
      <c r="H255" s="17">
        <v>6.418195421352265</v>
      </c>
      <c r="I255" s="17">
        <v>70.2429149661473</v>
      </c>
      <c r="J255" s="124">
        <v>3424</v>
      </c>
      <c r="K255" s="16">
        <v>14.25457</v>
      </c>
      <c r="L255" s="17">
        <v>17.0762</v>
      </c>
      <c r="M255" s="125">
        <v>0.163718520114603</v>
      </c>
      <c r="N255" s="126">
        <f>SUM(M$4:M255)</f>
        <v>64.42288315509606</v>
      </c>
      <c r="R255"/>
      <c r="S255"/>
      <c r="T255"/>
      <c r="U255" s="123"/>
    </row>
    <row r="256" spans="1:21" ht="12.75">
      <c r="A256" s="10" t="s">
        <v>790</v>
      </c>
      <c r="B256" s="11" t="s">
        <v>569</v>
      </c>
      <c r="C256" s="16">
        <v>15.033200529999998</v>
      </c>
      <c r="D256" s="17">
        <v>6.138373664542098</v>
      </c>
      <c r="E256" s="17">
        <v>78.97526502295649</v>
      </c>
      <c r="F256" s="27">
        <v>11295</v>
      </c>
      <c r="G256" s="16">
        <v>15.08533027</v>
      </c>
      <c r="H256" s="17">
        <v>6.115335748681538</v>
      </c>
      <c r="I256" s="17">
        <v>78.83939036887921</v>
      </c>
      <c r="J256" s="124">
        <v>11309</v>
      </c>
      <c r="K256" s="16">
        <v>15.061910000000001</v>
      </c>
      <c r="L256" s="17">
        <v>15.45214</v>
      </c>
      <c r="M256" s="125">
        <v>1.1976928008383851</v>
      </c>
      <c r="N256" s="126">
        <f>SUM(M$4:M256)</f>
        <v>65.62057595593444</v>
      </c>
      <c r="R256"/>
      <c r="S256"/>
      <c r="T256"/>
      <c r="U256" s="123"/>
    </row>
    <row r="257" spans="1:21" ht="12.75">
      <c r="A257" s="10" t="s">
        <v>711</v>
      </c>
      <c r="B257" s="11" t="s">
        <v>540</v>
      </c>
      <c r="C257" s="16">
        <v>15.505913269999999</v>
      </c>
      <c r="D257" s="17">
        <v>5.935118462485932</v>
      </c>
      <c r="E257" s="17">
        <v>49.1525423706952</v>
      </c>
      <c r="F257" s="27">
        <v>761</v>
      </c>
      <c r="G257" s="16">
        <v>37.71367521</v>
      </c>
      <c r="H257" s="17">
        <v>2.112252311445451</v>
      </c>
      <c r="I257" s="17">
        <v>47.592067996705865</v>
      </c>
      <c r="J257" s="124">
        <v>1872</v>
      </c>
      <c r="K257" s="16">
        <v>14.81132</v>
      </c>
      <c r="L257" s="17">
        <v>15.974150000000002</v>
      </c>
      <c r="M257" s="125">
        <v>0.06982440004887709</v>
      </c>
      <c r="N257" s="126">
        <f>SUM(M$4:M257)</f>
        <v>65.69040035598331</v>
      </c>
      <c r="R257"/>
      <c r="S257"/>
      <c r="T257"/>
      <c r="U257" s="123"/>
    </row>
    <row r="258" spans="1:21" ht="12.75">
      <c r="A258" s="10" t="s">
        <v>658</v>
      </c>
      <c r="B258" s="11" t="s">
        <v>410</v>
      </c>
      <c r="C258" s="16">
        <v>16.60722158</v>
      </c>
      <c r="D258" s="17">
        <v>5.506351106121465</v>
      </c>
      <c r="E258" s="17">
        <v>62.16216216704444</v>
      </c>
      <c r="F258" s="27">
        <v>49906</v>
      </c>
      <c r="G258" s="16">
        <v>35.10408257</v>
      </c>
      <c r="H258" s="17">
        <v>2.312751167272205</v>
      </c>
      <c r="I258" s="17">
        <v>53.33661861882978</v>
      </c>
      <c r="J258" s="124">
        <v>69368</v>
      </c>
      <c r="K258" s="16">
        <v>15.42479</v>
      </c>
      <c r="L258" s="17">
        <v>15.67861</v>
      </c>
      <c r="M258" s="125">
        <v>0.5103309103572317</v>
      </c>
      <c r="N258" s="126">
        <f>SUM(M$4:M258)</f>
        <v>66.20073126634054</v>
      </c>
      <c r="R258"/>
      <c r="S258"/>
      <c r="T258"/>
      <c r="U258" s="123"/>
    </row>
    <row r="259" spans="1:21" ht="12.75">
      <c r="A259" s="10" t="s">
        <v>781</v>
      </c>
      <c r="B259" s="11" t="s">
        <v>628</v>
      </c>
      <c r="C259" s="16">
        <v>16.81811181</v>
      </c>
      <c r="D259" s="17">
        <v>5.430634315878659</v>
      </c>
      <c r="E259" s="17">
        <v>73.07692307463617</v>
      </c>
      <c r="F259" s="27">
        <v>6493</v>
      </c>
      <c r="G259" s="16">
        <v>16.86672822</v>
      </c>
      <c r="H259" s="17">
        <v>5.413447100751018</v>
      </c>
      <c r="I259" s="17">
        <v>72.99270073079254</v>
      </c>
      <c r="J259" s="124">
        <v>6498</v>
      </c>
      <c r="K259" s="16">
        <v>16.470760000000002</v>
      </c>
      <c r="L259" s="17">
        <v>18.9274</v>
      </c>
      <c r="M259" s="125">
        <v>1.3527275709469095</v>
      </c>
      <c r="N259" s="126">
        <f>SUM(M$4:M259)</f>
        <v>67.55345883728745</v>
      </c>
      <c r="R259"/>
      <c r="S259"/>
      <c r="T259"/>
      <c r="U259" s="123"/>
    </row>
    <row r="260" spans="1:21" ht="12.75">
      <c r="A260" s="10" t="s">
        <v>855</v>
      </c>
      <c r="B260" s="11" t="s">
        <v>416</v>
      </c>
      <c r="C260" s="16">
        <v>17.10961421</v>
      </c>
      <c r="D260" s="17">
        <v>5.329038720573604</v>
      </c>
      <c r="E260" s="17">
        <v>64.18038654547804</v>
      </c>
      <c r="F260" s="27">
        <v>40825</v>
      </c>
      <c r="G260" s="16">
        <v>31.90648069</v>
      </c>
      <c r="H260" s="17">
        <v>2.6022140460356713</v>
      </c>
      <c r="I260" s="17">
        <v>55.11909499160749</v>
      </c>
      <c r="J260" s="124">
        <v>55133</v>
      </c>
      <c r="K260" s="16">
        <v>16.082160000000002</v>
      </c>
      <c r="L260" s="17">
        <v>16.36749</v>
      </c>
      <c r="M260" s="125">
        <v>0.4399225103079459</v>
      </c>
      <c r="N260" s="126">
        <f>SUM(M$4:M260)</f>
        <v>67.9933813475954</v>
      </c>
      <c r="R260"/>
      <c r="S260"/>
      <c r="T260"/>
      <c r="U260" s="123"/>
    </row>
    <row r="261" spans="1:21" ht="12.75">
      <c r="A261" s="10" t="s">
        <v>710</v>
      </c>
      <c r="B261" s="11" t="s">
        <v>539</v>
      </c>
      <c r="C261" s="16">
        <v>17.20430108</v>
      </c>
      <c r="D261" s="17">
        <v>5.296776497343293</v>
      </c>
      <c r="E261" s="17">
        <v>55.11363636000355</v>
      </c>
      <c r="F261" s="27">
        <v>1023</v>
      </c>
      <c r="G261" s="16">
        <v>36.39326453</v>
      </c>
      <c r="H261" s="17">
        <v>2.2101849770796895</v>
      </c>
      <c r="I261" s="17">
        <v>46.567164168605565</v>
      </c>
      <c r="J261" s="124">
        <v>1841</v>
      </c>
      <c r="K261" s="16">
        <v>17.14083</v>
      </c>
      <c r="L261" s="17">
        <v>18.16284</v>
      </c>
      <c r="M261" s="125">
        <v>0.06516047004561235</v>
      </c>
      <c r="N261" s="126">
        <f>SUM(M$4:M261)</f>
        <v>68.05854181764101</v>
      </c>
      <c r="R261"/>
      <c r="S261"/>
      <c r="T261"/>
      <c r="U261" s="123"/>
    </row>
    <row r="262" spans="1:21" ht="12.75">
      <c r="A262" s="10" t="s">
        <v>849</v>
      </c>
      <c r="B262" s="11" t="s">
        <v>403</v>
      </c>
      <c r="C262" s="16">
        <v>18.35350446</v>
      </c>
      <c r="D262" s="17">
        <v>4.931664684030061</v>
      </c>
      <c r="E262" s="17">
        <v>64.11594202974356</v>
      </c>
      <c r="F262" s="27">
        <v>37595</v>
      </c>
      <c r="G262" s="16">
        <v>34.065781099999995</v>
      </c>
      <c r="H262" s="17">
        <v>2.4008876121023977</v>
      </c>
      <c r="I262" s="17">
        <v>55.583445214005835</v>
      </c>
      <c r="J262" s="124">
        <v>50288</v>
      </c>
      <c r="K262" s="16">
        <v>17.14461</v>
      </c>
      <c r="L262" s="17">
        <v>17.43207</v>
      </c>
      <c r="M262" s="125">
        <v>0.26723332018706336</v>
      </c>
      <c r="N262" s="126">
        <f>SUM(M$4:M262)</f>
        <v>68.32577513782807</v>
      </c>
      <c r="R262"/>
      <c r="S262"/>
      <c r="T262"/>
      <c r="U262" s="123"/>
    </row>
    <row r="263" spans="1:21" ht="12.75">
      <c r="A263" s="10" t="s">
        <v>654</v>
      </c>
      <c r="B263" s="11" t="s">
        <v>404</v>
      </c>
      <c r="C263" s="16">
        <v>19.03699406</v>
      </c>
      <c r="D263" s="17">
        <v>4.735345058587043</v>
      </c>
      <c r="E263" s="17">
        <v>59.21237693552129</v>
      </c>
      <c r="F263" s="27">
        <v>22409</v>
      </c>
      <c r="G263" s="16">
        <v>35.65315315</v>
      </c>
      <c r="H263" s="17">
        <v>2.268179299264567</v>
      </c>
      <c r="I263" s="17">
        <v>51.773305666233895</v>
      </c>
      <c r="J263" s="124">
        <v>31080</v>
      </c>
      <c r="K263" s="16">
        <v>17.4907</v>
      </c>
      <c r="L263" s="17">
        <v>18.0842</v>
      </c>
      <c r="M263" s="125">
        <v>0.1766276701236394</v>
      </c>
      <c r="N263" s="126">
        <f>SUM(M$4:M263)</f>
        <v>68.50240280795171</v>
      </c>
      <c r="R263"/>
      <c r="S263"/>
      <c r="T263"/>
      <c r="U263" s="123"/>
    </row>
    <row r="264" spans="1:21" ht="12.75">
      <c r="A264" s="10" t="s">
        <v>712</v>
      </c>
      <c r="B264" s="11" t="s">
        <v>541</v>
      </c>
      <c r="C264" s="16">
        <v>19.188191879999998</v>
      </c>
      <c r="D264" s="17">
        <v>4.693797953874915</v>
      </c>
      <c r="E264" s="17">
        <v>50</v>
      </c>
      <c r="F264" s="27">
        <v>271</v>
      </c>
      <c r="G264" s="16">
        <v>42.98401421</v>
      </c>
      <c r="H264" s="17">
        <v>1.7798708900701414</v>
      </c>
      <c r="I264" s="17">
        <v>45.867768593407035</v>
      </c>
      <c r="J264" s="124">
        <v>563</v>
      </c>
      <c r="K264" s="16">
        <v>16.92308</v>
      </c>
      <c r="L264" s="17">
        <v>17.51269</v>
      </c>
      <c r="M264" s="125">
        <v>0.0769944000538961</v>
      </c>
      <c r="N264" s="126">
        <f>SUM(M$4:M264)</f>
        <v>68.5793972080056</v>
      </c>
      <c r="R264"/>
      <c r="S264"/>
      <c r="T264"/>
      <c r="U264" s="123"/>
    </row>
    <row r="265" spans="1:21" ht="12.75">
      <c r="A265" s="10" t="s">
        <v>852</v>
      </c>
      <c r="B265" s="11" t="s">
        <v>412</v>
      </c>
      <c r="C265" s="16">
        <v>20.39741029</v>
      </c>
      <c r="D265" s="17">
        <v>4.383589321760977</v>
      </c>
      <c r="E265" s="17">
        <v>59.66570994537758</v>
      </c>
      <c r="F265" s="27">
        <v>29038</v>
      </c>
      <c r="G265" s="16">
        <v>36.30017452</v>
      </c>
      <c r="H265" s="17">
        <v>2.217352113161264</v>
      </c>
      <c r="I265" s="17">
        <v>52.94471154514989</v>
      </c>
      <c r="J265" s="124">
        <v>41256</v>
      </c>
      <c r="K265" s="16">
        <v>18.06138</v>
      </c>
      <c r="L265" s="17">
        <v>18.2768</v>
      </c>
      <c r="M265" s="125">
        <v>0.27397363019178156</v>
      </c>
      <c r="N265" s="126">
        <f>SUM(M$4:M265)</f>
        <v>68.85337083819738</v>
      </c>
      <c r="R265"/>
      <c r="S265"/>
      <c r="T265"/>
      <c r="U265" s="123"/>
    </row>
    <row r="266" spans="1:21" ht="12.75">
      <c r="A266" s="10" t="s">
        <v>651</v>
      </c>
      <c r="B266" s="11" t="s">
        <v>402</v>
      </c>
      <c r="C266" s="16">
        <v>20.95309469</v>
      </c>
      <c r="D266" s="17">
        <v>4.252988662943792</v>
      </c>
      <c r="E266" s="17">
        <v>60.95097832970706</v>
      </c>
      <c r="F266" s="27">
        <v>22684</v>
      </c>
      <c r="G266" s="16">
        <v>33.1442996</v>
      </c>
      <c r="H266" s="17">
        <v>2.48364757389308</v>
      </c>
      <c r="I266" s="17">
        <v>54.877412615471286</v>
      </c>
      <c r="J266" s="124">
        <v>28919</v>
      </c>
      <c r="K266" s="16">
        <v>19.206590000000002</v>
      </c>
      <c r="L266" s="17">
        <v>19.35229</v>
      </c>
      <c r="M266" s="125">
        <v>0.07044551004931188</v>
      </c>
      <c r="N266" s="126">
        <f>SUM(M$4:M266)</f>
        <v>68.92381634824669</v>
      </c>
      <c r="R266"/>
      <c r="S266"/>
      <c r="T266"/>
      <c r="U266" s="123"/>
    </row>
    <row r="267" spans="1:21" ht="12.75">
      <c r="A267" s="10" t="s">
        <v>779</v>
      </c>
      <c r="B267" s="11" t="s">
        <v>623</v>
      </c>
      <c r="C267" s="16">
        <v>22.304884119999997</v>
      </c>
      <c r="D267" s="17">
        <v>3.9623138108270775</v>
      </c>
      <c r="E267" s="17">
        <v>69.02665840884</v>
      </c>
      <c r="F267" s="27">
        <v>36158</v>
      </c>
      <c r="G267" s="16">
        <v>29.66626022</v>
      </c>
      <c r="H267" s="17">
        <v>2.8415665072254446</v>
      </c>
      <c r="I267" s="17">
        <v>61.20414064782986</v>
      </c>
      <c r="J267" s="124">
        <v>44286</v>
      </c>
      <c r="K267" s="16">
        <v>21.87208</v>
      </c>
      <c r="L267" s="17">
        <v>23.00588</v>
      </c>
      <c r="M267" s="125">
        <v>0.35296701024707694</v>
      </c>
      <c r="N267" s="126">
        <f>SUM(M$4:M267)</f>
        <v>69.27678335849376</v>
      </c>
      <c r="R267"/>
      <c r="S267"/>
      <c r="T267"/>
      <c r="U267" s="123"/>
    </row>
    <row r="268" spans="1:21" ht="12.75">
      <c r="A268" s="10" t="s">
        <v>816</v>
      </c>
      <c r="B268" s="11" t="s">
        <v>495</v>
      </c>
      <c r="C268" s="16">
        <v>23.16855271</v>
      </c>
      <c r="D268" s="17">
        <v>3.7942577439769494</v>
      </c>
      <c r="E268" s="17">
        <v>74.67866325777067</v>
      </c>
      <c r="F268" s="27">
        <v>26864</v>
      </c>
      <c r="G268" s="16">
        <v>33.59272016</v>
      </c>
      <c r="H268" s="17">
        <v>2.442816717995612</v>
      </c>
      <c r="I268" s="17">
        <v>61.94303798826395</v>
      </c>
      <c r="J268" s="124">
        <v>47034</v>
      </c>
      <c r="K268" s="16">
        <v>22.48938</v>
      </c>
      <c r="L268" s="17">
        <v>22.527459999999998</v>
      </c>
      <c r="M268" s="125">
        <v>1.7141651611999158</v>
      </c>
      <c r="N268" s="126">
        <f>SUM(M$4:M268)</f>
        <v>70.99094851969367</v>
      </c>
      <c r="R268"/>
      <c r="S268"/>
      <c r="T268"/>
      <c r="U268" s="123"/>
    </row>
    <row r="269" spans="1:21" ht="12.75">
      <c r="A269" s="10" t="s">
        <v>905</v>
      </c>
      <c r="B269" s="11" t="s">
        <v>622</v>
      </c>
      <c r="C269" s="16">
        <v>23.37662338</v>
      </c>
      <c r="D269" s="17">
        <v>3.755614954307137</v>
      </c>
      <c r="E269" s="17">
        <v>64.8148147989712</v>
      </c>
      <c r="F269" s="27">
        <v>231</v>
      </c>
      <c r="G269" s="16">
        <v>23.37662338</v>
      </c>
      <c r="H269" s="17">
        <v>3.755614954307137</v>
      </c>
      <c r="I269" s="17">
        <v>64.8148147989712</v>
      </c>
      <c r="J269" s="124">
        <v>231</v>
      </c>
      <c r="K269" s="16">
        <v>22.78481</v>
      </c>
      <c r="L269" s="17">
        <v>23.01255</v>
      </c>
      <c r="M269" s="125">
        <v>0.016077230011254065</v>
      </c>
      <c r="N269" s="126">
        <f>SUM(M$4:M269)</f>
        <v>71.00702574970492</v>
      </c>
      <c r="R269"/>
      <c r="S269"/>
      <c r="T269"/>
      <c r="U269" s="123"/>
    </row>
    <row r="270" spans="1:21" ht="12.75">
      <c r="A270" s="10" t="s">
        <v>787</v>
      </c>
      <c r="B270" s="11" t="s">
        <v>636</v>
      </c>
      <c r="C270" s="16">
        <v>24.14762742</v>
      </c>
      <c r="D270" s="17">
        <v>3.618191096746247</v>
      </c>
      <c r="E270" s="17">
        <v>66.66666666666666</v>
      </c>
      <c r="F270" s="27">
        <v>5690</v>
      </c>
      <c r="G270" s="16">
        <v>24.14762742</v>
      </c>
      <c r="H270" s="17">
        <v>3.618191096746247</v>
      </c>
      <c r="I270" s="17">
        <v>66.66666666666666</v>
      </c>
      <c r="J270" s="124">
        <v>5690</v>
      </c>
      <c r="K270" s="16">
        <v>23.87727</v>
      </c>
      <c r="L270" s="17">
        <v>24.861040000000003</v>
      </c>
      <c r="M270" s="125">
        <v>0.09607906006725536</v>
      </c>
      <c r="N270" s="126">
        <f>SUM(M$4:M270)</f>
        <v>71.10310480977218</v>
      </c>
      <c r="R270"/>
      <c r="S270"/>
      <c r="T270"/>
      <c r="U270" s="123"/>
    </row>
    <row r="271" spans="2:21" ht="12.75">
      <c r="B271" s="11"/>
      <c r="C271" s="16"/>
      <c r="D271" s="17"/>
      <c r="E271" s="17"/>
      <c r="F271" s="27"/>
      <c r="G271" s="16"/>
      <c r="H271" s="17"/>
      <c r="I271" s="17"/>
      <c r="J271" s="124"/>
      <c r="K271" s="16"/>
      <c r="L271" s="17"/>
      <c r="M271" s="125"/>
      <c r="N271" s="126"/>
      <c r="R271"/>
      <c r="S271"/>
      <c r="T271"/>
      <c r="U271" s="123"/>
    </row>
    <row r="272" spans="1:21" ht="13.5" customHeight="1" thickBot="1">
      <c r="A272" s="192" t="s">
        <v>490</v>
      </c>
      <c r="B272" s="192"/>
      <c r="C272" s="192"/>
      <c r="D272" s="192"/>
      <c r="E272" s="192"/>
      <c r="F272" s="192"/>
      <c r="G272" s="192"/>
      <c r="H272" s="192"/>
      <c r="I272" s="192"/>
      <c r="J272" s="192"/>
      <c r="K272" s="192"/>
      <c r="L272" s="192"/>
      <c r="M272" s="192"/>
      <c r="N272" s="192"/>
      <c r="R272"/>
      <c r="S272"/>
      <c r="T272"/>
      <c r="U272" s="123"/>
    </row>
    <row r="273" spans="1:21" ht="13.5" thickTop="1">
      <c r="A273" s="115"/>
      <c r="B273" s="20"/>
      <c r="C273" s="189" t="s">
        <v>1022</v>
      </c>
      <c r="D273" s="190"/>
      <c r="E273" s="190"/>
      <c r="F273" s="191"/>
      <c r="G273" s="189" t="s">
        <v>1023</v>
      </c>
      <c r="H273" s="190"/>
      <c r="I273" s="190"/>
      <c r="J273" s="191"/>
      <c r="K273" s="189" t="s">
        <v>290</v>
      </c>
      <c r="L273" s="191"/>
      <c r="M273" s="116"/>
      <c r="N273" s="20"/>
      <c r="R273"/>
      <c r="S273"/>
      <c r="T273"/>
      <c r="U273" s="123"/>
    </row>
    <row r="274" spans="1:21" ht="12.75">
      <c r="A274" s="117" t="s">
        <v>328</v>
      </c>
      <c r="B274" s="9" t="s">
        <v>329</v>
      </c>
      <c r="C274" s="15" t="s">
        <v>330</v>
      </c>
      <c r="D274" s="9" t="s">
        <v>310</v>
      </c>
      <c r="E274" s="9" t="s">
        <v>1031</v>
      </c>
      <c r="F274" s="9" t="s">
        <v>1033</v>
      </c>
      <c r="G274" s="15" t="s">
        <v>330</v>
      </c>
      <c r="H274" s="9" t="s">
        <v>310</v>
      </c>
      <c r="I274" s="9" t="s">
        <v>1031</v>
      </c>
      <c r="J274" s="9" t="s">
        <v>1033</v>
      </c>
      <c r="K274" s="15" t="s">
        <v>291</v>
      </c>
      <c r="L274" s="9" t="s">
        <v>292</v>
      </c>
      <c r="M274" s="15" t="s">
        <v>331</v>
      </c>
      <c r="N274" s="9" t="s">
        <v>332</v>
      </c>
      <c r="R274"/>
      <c r="S274"/>
      <c r="T274"/>
      <c r="U274" s="123"/>
    </row>
    <row r="275" spans="1:21" ht="12.75">
      <c r="A275" s="10" t="s">
        <v>660</v>
      </c>
      <c r="B275" s="11" t="s">
        <v>439</v>
      </c>
      <c r="C275" s="16">
        <v>24.3346669</v>
      </c>
      <c r="D275" s="17">
        <v>3.5861563834176775</v>
      </c>
      <c r="E275" s="17">
        <v>62.04431736026762</v>
      </c>
      <c r="F275" s="27">
        <v>22996</v>
      </c>
      <c r="G275" s="16">
        <v>38.32288908</v>
      </c>
      <c r="H275" s="17">
        <v>2.0692910481973756</v>
      </c>
      <c r="I275" s="17">
        <v>55.209035743189325</v>
      </c>
      <c r="J275" s="124">
        <v>30958</v>
      </c>
      <c r="K275" s="16">
        <v>22.10378</v>
      </c>
      <c r="L275" s="17">
        <v>22.25658</v>
      </c>
      <c r="M275" s="125">
        <v>0.12635456008844823</v>
      </c>
      <c r="N275" s="126">
        <f>SUM(M$4:M275)</f>
        <v>71.22945936986062</v>
      </c>
      <c r="R275"/>
      <c r="S275"/>
      <c r="T275"/>
      <c r="U275" s="123"/>
    </row>
    <row r="276" spans="1:21" ht="12.75">
      <c r="A276" s="10" t="s">
        <v>848</v>
      </c>
      <c r="B276" s="11" t="s">
        <v>399</v>
      </c>
      <c r="C276" s="16">
        <v>25.017129389999997</v>
      </c>
      <c r="D276" s="17">
        <v>3.473301714700758</v>
      </c>
      <c r="E276" s="17">
        <v>65.35933392530585</v>
      </c>
      <c r="F276" s="27">
        <v>36487</v>
      </c>
      <c r="G276" s="16">
        <v>41.580308360000004</v>
      </c>
      <c r="H276" s="17">
        <v>1.8604056962302828</v>
      </c>
      <c r="I276" s="17">
        <v>56.30786495687259</v>
      </c>
      <c r="J276" s="124">
        <v>51433</v>
      </c>
      <c r="K276" s="16">
        <v>22.781290000000002</v>
      </c>
      <c r="L276" s="17">
        <v>22.99155</v>
      </c>
      <c r="M276" s="125">
        <v>0.39442977027610093</v>
      </c>
      <c r="N276" s="126">
        <f>SUM(M$4:M276)</f>
        <v>71.62388914013673</v>
      </c>
      <c r="R276"/>
      <c r="S276"/>
      <c r="T276"/>
      <c r="U276" s="123"/>
    </row>
    <row r="277" spans="1:21" ht="12.75">
      <c r="A277" s="10" t="s">
        <v>662</v>
      </c>
      <c r="B277" s="11" t="s">
        <v>419</v>
      </c>
      <c r="C277" s="16">
        <v>25.6175577</v>
      </c>
      <c r="D277" s="17">
        <v>3.3789461487429926</v>
      </c>
      <c r="E277" s="17">
        <v>58.5930018452122</v>
      </c>
      <c r="F277" s="27">
        <v>52991</v>
      </c>
      <c r="G277" s="16">
        <v>38.6170411</v>
      </c>
      <c r="H277" s="17">
        <v>2.0490210597196836</v>
      </c>
      <c r="I277" s="17">
        <v>54.00408391206337</v>
      </c>
      <c r="J277" s="124">
        <v>69749</v>
      </c>
      <c r="K277" s="16">
        <v>23.11407</v>
      </c>
      <c r="L277" s="17">
        <v>23.1532</v>
      </c>
      <c r="M277" s="125">
        <v>0.13795033009656524</v>
      </c>
      <c r="N277" s="126">
        <f>SUM(M$4:M277)</f>
        <v>71.7618394702333</v>
      </c>
      <c r="R277"/>
      <c r="S277"/>
      <c r="T277"/>
      <c r="U277" s="123"/>
    </row>
    <row r="278" spans="1:21" ht="22.5">
      <c r="A278" s="10" t="s">
        <v>831</v>
      </c>
      <c r="B278" s="11" t="s">
        <v>383</v>
      </c>
      <c r="C278" s="16">
        <v>25.84345479</v>
      </c>
      <c r="D278" s="17">
        <v>3.344572754004614</v>
      </c>
      <c r="E278" s="17">
        <v>31.853785907855396</v>
      </c>
      <c r="F278" s="27">
        <v>2964</v>
      </c>
      <c r="G278" s="16">
        <v>34.74178404</v>
      </c>
      <c r="H278" s="17">
        <v>2.342917719026648</v>
      </c>
      <c r="I278" s="17">
        <v>29.231863448081004</v>
      </c>
      <c r="J278" s="124">
        <v>4047</v>
      </c>
      <c r="K278" s="16">
        <v>25.035400000000003</v>
      </c>
      <c r="L278" s="17">
        <v>35.53452</v>
      </c>
      <c r="M278" s="125">
        <v>0.13606990009524894</v>
      </c>
      <c r="N278" s="126">
        <f>SUM(M$4:M278)</f>
        <v>71.89790937032855</v>
      </c>
      <c r="R278"/>
      <c r="S278"/>
      <c r="T278"/>
      <c r="U278" s="123"/>
    </row>
    <row r="279" spans="1:21" ht="15" customHeight="1">
      <c r="A279" s="10" t="s">
        <v>650</v>
      </c>
      <c r="B279" s="11" t="s">
        <v>400</v>
      </c>
      <c r="C279" s="16">
        <v>25.92069875</v>
      </c>
      <c r="D279" s="17">
        <v>3.3329552866021857</v>
      </c>
      <c r="E279" s="17">
        <v>62.112184094617504</v>
      </c>
      <c r="F279" s="27">
        <v>37553</v>
      </c>
      <c r="G279" s="16">
        <v>48.31436368</v>
      </c>
      <c r="H279" s="17">
        <v>1.5151738512451125</v>
      </c>
      <c r="I279" s="17">
        <v>53.89013259586408</v>
      </c>
      <c r="J279" s="124">
        <v>60096</v>
      </c>
      <c r="K279" s="16">
        <v>21.84245</v>
      </c>
      <c r="L279" s="17">
        <v>21.93863</v>
      </c>
      <c r="M279" s="125">
        <v>0.18648831013054185</v>
      </c>
      <c r="N279" s="126">
        <f>SUM(M$4:M279)</f>
        <v>72.08439768045909</v>
      </c>
      <c r="R279"/>
      <c r="S279"/>
      <c r="T279"/>
      <c r="U279" s="123"/>
    </row>
    <row r="280" spans="1:21" ht="12.75">
      <c r="A280" s="10" t="s">
        <v>655</v>
      </c>
      <c r="B280" s="11" t="s">
        <v>406</v>
      </c>
      <c r="C280" s="16">
        <v>27.274254510000002</v>
      </c>
      <c r="D280" s="17">
        <v>3.139966544052748</v>
      </c>
      <c r="E280" s="17">
        <v>57.59162303952863</v>
      </c>
      <c r="F280" s="27">
        <v>23810</v>
      </c>
      <c r="G280" s="16">
        <v>46.61083986</v>
      </c>
      <c r="H280" s="17">
        <v>1.5934669023145052</v>
      </c>
      <c r="I280" s="17">
        <v>51.831694757194626</v>
      </c>
      <c r="J280" s="124">
        <v>36661</v>
      </c>
      <c r="K280" s="16">
        <v>23.03372</v>
      </c>
      <c r="L280" s="17">
        <v>23.25959</v>
      </c>
      <c r="M280" s="125">
        <v>0.16221693011355187</v>
      </c>
      <c r="N280" s="126">
        <f>SUM(M$4:M280)</f>
        <v>72.24661461057265</v>
      </c>
      <c r="R280"/>
      <c r="S280"/>
      <c r="T280"/>
      <c r="U280" s="123"/>
    </row>
    <row r="281" spans="1:21" ht="12.75">
      <c r="A281" s="10" t="s">
        <v>786</v>
      </c>
      <c r="B281" s="11" t="s">
        <v>635</v>
      </c>
      <c r="C281" s="16">
        <v>27.83505155</v>
      </c>
      <c r="D281" s="17">
        <v>3.065456040584557</v>
      </c>
      <c r="E281" s="17">
        <v>63.33333332734568</v>
      </c>
      <c r="F281" s="27">
        <v>3880</v>
      </c>
      <c r="G281" s="16">
        <v>27.934392619999997</v>
      </c>
      <c r="H281" s="17">
        <v>3.0525657785924114</v>
      </c>
      <c r="I281" s="17">
        <v>63.21100916780914</v>
      </c>
      <c r="J281" s="124">
        <v>3902</v>
      </c>
      <c r="K281" s="16">
        <v>27.752290000000002</v>
      </c>
      <c r="L281" s="17">
        <v>28.49598</v>
      </c>
      <c r="M281" s="125">
        <v>0.05419323003793526</v>
      </c>
      <c r="N281" s="126">
        <f>SUM(M$4:M281)</f>
        <v>72.30080784061059</v>
      </c>
      <c r="R281"/>
      <c r="S281"/>
      <c r="T281"/>
      <c r="U281" s="123"/>
    </row>
    <row r="282" spans="1:21" ht="12.75">
      <c r="A282" s="10" t="s">
        <v>652</v>
      </c>
      <c r="B282" s="11" t="s">
        <v>401</v>
      </c>
      <c r="C282" s="16">
        <v>28.01231855</v>
      </c>
      <c r="D282" s="17">
        <v>3.04251760832513</v>
      </c>
      <c r="E282" s="17">
        <v>62.07944311699968</v>
      </c>
      <c r="F282" s="27">
        <v>64618</v>
      </c>
      <c r="G282" s="16">
        <v>47.024298869999996</v>
      </c>
      <c r="H282" s="17">
        <v>1.5739682107535753</v>
      </c>
      <c r="I282" s="17">
        <v>54.11613702173631</v>
      </c>
      <c r="J282" s="124">
        <v>96095</v>
      </c>
      <c r="K282" s="16">
        <v>24.232699999999998</v>
      </c>
      <c r="L282" s="17">
        <v>24.36152</v>
      </c>
      <c r="M282" s="125">
        <v>0.3886258302720382</v>
      </c>
      <c r="N282" s="126">
        <f>SUM(M$4:M282)</f>
        <v>72.68943367088262</v>
      </c>
      <c r="R282"/>
      <c r="S282"/>
      <c r="T282"/>
      <c r="U282" s="123"/>
    </row>
    <row r="283" spans="1:21" ht="12.75">
      <c r="A283" s="10" t="s">
        <v>693</v>
      </c>
      <c r="B283" s="11" t="s">
        <v>380</v>
      </c>
      <c r="C283" s="16">
        <v>28.38987733</v>
      </c>
      <c r="D283" s="17">
        <v>2.9946060203316116</v>
      </c>
      <c r="E283" s="17">
        <v>64.42973920224763</v>
      </c>
      <c r="F283" s="27">
        <v>45245</v>
      </c>
      <c r="G283" s="16">
        <v>28.38987733</v>
      </c>
      <c r="H283" s="17">
        <v>2.9946060203316116</v>
      </c>
      <c r="I283" s="17">
        <v>64.42973920224763</v>
      </c>
      <c r="J283" s="124">
        <v>45245</v>
      </c>
      <c r="K283" s="16">
        <v>28.080080000000002</v>
      </c>
      <c r="L283" s="17">
        <v>28.606019999999997</v>
      </c>
      <c r="M283" s="125">
        <v>1.5007920710505547</v>
      </c>
      <c r="N283" s="126">
        <f>SUM(M$4:M283)</f>
        <v>74.19022574193318</v>
      </c>
      <c r="R283"/>
      <c r="S283"/>
      <c r="T283"/>
      <c r="U283" s="123"/>
    </row>
    <row r="284" spans="1:21" ht="12.75">
      <c r="A284" s="10" t="s">
        <v>844</v>
      </c>
      <c r="B284" s="11" t="s">
        <v>379</v>
      </c>
      <c r="C284" s="16">
        <v>29.34312386</v>
      </c>
      <c r="D284" s="17">
        <v>2.8790669124341046</v>
      </c>
      <c r="E284" s="17">
        <v>77.47817651750185</v>
      </c>
      <c r="F284" s="27">
        <v>17568</v>
      </c>
      <c r="G284" s="16">
        <v>29.35821575</v>
      </c>
      <c r="H284" s="17">
        <v>2.877297324761122</v>
      </c>
      <c r="I284" s="17">
        <v>77.4612403003408</v>
      </c>
      <c r="J284" s="124">
        <v>17576</v>
      </c>
      <c r="K284" s="16">
        <v>29.203440000000004</v>
      </c>
      <c r="L284" s="17">
        <v>29.8707</v>
      </c>
      <c r="M284" s="125">
        <v>0.006212030004348422</v>
      </c>
      <c r="N284" s="126">
        <f>SUM(M$4:M284)</f>
        <v>74.19643777193752</v>
      </c>
      <c r="R284"/>
      <c r="S284"/>
      <c r="T284"/>
      <c r="U284" s="123"/>
    </row>
    <row r="285" spans="1:21" ht="12.75">
      <c r="A285" s="10" t="s">
        <v>665</v>
      </c>
      <c r="B285" s="11" t="s">
        <v>423</v>
      </c>
      <c r="C285" s="16">
        <v>29.578275129999998</v>
      </c>
      <c r="D285" s="17">
        <v>2.8516971054110662</v>
      </c>
      <c r="E285" s="17">
        <v>57.08033455566819</v>
      </c>
      <c r="F285" s="27">
        <v>34762</v>
      </c>
      <c r="G285" s="16">
        <v>40.68899649</v>
      </c>
      <c r="H285" s="17">
        <v>1.9143323246695472</v>
      </c>
      <c r="I285" s="17">
        <v>53.419946508983074</v>
      </c>
      <c r="J285" s="124">
        <v>45022</v>
      </c>
      <c r="K285" s="16">
        <v>27.28982</v>
      </c>
      <c r="L285" s="17">
        <v>27.37501</v>
      </c>
      <c r="M285" s="125">
        <v>0.13805007009663506</v>
      </c>
      <c r="N285" s="126">
        <f>SUM(M$4:M285)</f>
        <v>74.33448784203416</v>
      </c>
      <c r="R285"/>
      <c r="S285"/>
      <c r="T285"/>
      <c r="U285" s="123"/>
    </row>
    <row r="286" spans="1:14" ht="12.75">
      <c r="A286" s="10" t="s">
        <v>911</v>
      </c>
      <c r="B286" s="11" t="s">
        <v>637</v>
      </c>
      <c r="C286" s="16">
        <v>30.21260724</v>
      </c>
      <c r="D286" s="17">
        <v>2.779964590453675</v>
      </c>
      <c r="E286" s="17">
        <v>50.74074073853415</v>
      </c>
      <c r="F286" s="27">
        <v>2681</v>
      </c>
      <c r="G286" s="16">
        <v>29.81427175</v>
      </c>
      <c r="H286" s="17">
        <v>2.8246577044148085</v>
      </c>
      <c r="I286" s="17">
        <v>49.61748633018346</v>
      </c>
      <c r="J286" s="124">
        <v>3069</v>
      </c>
      <c r="K286" s="16">
        <v>29.39347</v>
      </c>
      <c r="L286" s="17">
        <v>31.86026</v>
      </c>
      <c r="M286" s="125">
        <v>0.09097031006367924</v>
      </c>
      <c r="N286" s="126">
        <f>SUM(M$4:M286)</f>
        <v>74.42545815209785</v>
      </c>
    </row>
    <row r="287" spans="1:14" ht="12.75">
      <c r="A287" s="10" t="s">
        <v>653</v>
      </c>
      <c r="B287" s="11" t="s">
        <v>405</v>
      </c>
      <c r="C287" s="16">
        <v>30.392156860000004</v>
      </c>
      <c r="D287" s="17">
        <v>2.7601973432853435</v>
      </c>
      <c r="E287" s="17">
        <v>57.95875199362208</v>
      </c>
      <c r="F287" s="27">
        <v>24888</v>
      </c>
      <c r="G287" s="16">
        <v>50.2701457</v>
      </c>
      <c r="H287" s="17">
        <v>1.4315065423732507</v>
      </c>
      <c r="I287" s="17">
        <v>52.34820700994073</v>
      </c>
      <c r="J287" s="124">
        <v>39053</v>
      </c>
      <c r="K287" s="16">
        <v>25.462960000000002</v>
      </c>
      <c r="L287" s="17">
        <v>25.57603</v>
      </c>
      <c r="M287" s="125">
        <v>0.1720574001204402</v>
      </c>
      <c r="N287" s="126">
        <f>SUM(M$4:M287)</f>
        <v>74.59751555221828</v>
      </c>
    </row>
    <row r="288" spans="1:14" ht="12.75">
      <c r="A288" s="10" t="s">
        <v>899</v>
      </c>
      <c r="B288" s="11" t="s">
        <v>613</v>
      </c>
      <c r="C288" s="16">
        <v>31.328347769999997</v>
      </c>
      <c r="D288" s="17">
        <v>2.6607512616786164</v>
      </c>
      <c r="E288" s="17">
        <v>36.029538049270705</v>
      </c>
      <c r="F288" s="27">
        <v>18587</v>
      </c>
      <c r="G288" s="16">
        <v>31.332042180000002</v>
      </c>
      <c r="H288" s="17">
        <v>2.6603704364892136</v>
      </c>
      <c r="I288" s="17">
        <v>36.040521984258355</v>
      </c>
      <c r="J288" s="124">
        <v>18588</v>
      </c>
      <c r="K288" s="16">
        <v>30.507990000000003</v>
      </c>
      <c r="L288" s="17">
        <v>35.2104</v>
      </c>
      <c r="M288" s="125">
        <v>3.330112232331079</v>
      </c>
      <c r="N288" s="126">
        <f>SUM(M$4:M288)</f>
        <v>77.92762778454936</v>
      </c>
    </row>
    <row r="289" spans="1:14" ht="12.75">
      <c r="A289" s="10" t="s">
        <v>854</v>
      </c>
      <c r="B289" s="11" t="s">
        <v>415</v>
      </c>
      <c r="C289" s="16">
        <v>32.56535012</v>
      </c>
      <c r="D289" s="17">
        <v>2.537998874767355</v>
      </c>
      <c r="E289" s="17">
        <v>61.32268931982235</v>
      </c>
      <c r="F289" s="27">
        <v>41928</v>
      </c>
      <c r="G289" s="16">
        <v>37.28186927</v>
      </c>
      <c r="H289" s="17">
        <v>2.1435325984478166</v>
      </c>
      <c r="I289" s="17">
        <v>58.51419504213074</v>
      </c>
      <c r="J289" s="124">
        <v>47334</v>
      </c>
      <c r="K289" s="16">
        <v>31.055470000000003</v>
      </c>
      <c r="L289" s="17">
        <v>31.021929999999998</v>
      </c>
      <c r="M289" s="125">
        <v>0.5630261603941185</v>
      </c>
      <c r="N289" s="126">
        <f>SUM(M$4:M289)</f>
        <v>78.49065394494347</v>
      </c>
    </row>
    <row r="290" spans="1:14" ht="12.75">
      <c r="A290" s="10" t="s">
        <v>668</v>
      </c>
      <c r="B290" s="11" t="s">
        <v>426</v>
      </c>
      <c r="C290" s="16">
        <v>32.79332745</v>
      </c>
      <c r="D290" s="17">
        <v>2.516371199690362</v>
      </c>
      <c r="E290" s="17">
        <v>54.59770115520865</v>
      </c>
      <c r="F290" s="27">
        <v>49876</v>
      </c>
      <c r="G290" s="16">
        <v>43.49463436</v>
      </c>
      <c r="H290" s="17">
        <v>1.7518209754854392</v>
      </c>
      <c r="I290" s="17">
        <v>51.886526814338765</v>
      </c>
      <c r="J290" s="124">
        <v>65323</v>
      </c>
      <c r="K290" s="16">
        <v>29.830659999999998</v>
      </c>
      <c r="L290" s="17">
        <v>29.89342</v>
      </c>
      <c r="M290" s="125">
        <v>0.3693575502585503</v>
      </c>
      <c r="N290" s="126">
        <f>SUM(M$4:M290)</f>
        <v>78.86001149520203</v>
      </c>
    </row>
    <row r="291" spans="1:14" ht="22.5">
      <c r="A291" s="10" t="s">
        <v>857</v>
      </c>
      <c r="B291" s="11" t="s">
        <v>421</v>
      </c>
      <c r="C291" s="16">
        <v>33.280333899999995</v>
      </c>
      <c r="D291" s="17">
        <v>2.4711466907880486</v>
      </c>
      <c r="E291" s="17">
        <v>56.51438240423254</v>
      </c>
      <c r="F291" s="27">
        <v>60378</v>
      </c>
      <c r="G291" s="16">
        <v>39.89540388</v>
      </c>
      <c r="H291" s="17">
        <v>1.964312863504955</v>
      </c>
      <c r="I291" s="17">
        <v>53.994833025863834</v>
      </c>
      <c r="J291" s="124">
        <v>78588</v>
      </c>
      <c r="K291" s="16">
        <v>29.132740000000002</v>
      </c>
      <c r="L291" s="17">
        <v>29.11577</v>
      </c>
      <c r="M291" s="125">
        <v>0.18729432013110606</v>
      </c>
      <c r="N291" s="126">
        <f>SUM(M$4:M291)</f>
        <v>79.04730581533313</v>
      </c>
    </row>
    <row r="292" spans="1:14" ht="12.75">
      <c r="A292" s="10" t="s">
        <v>690</v>
      </c>
      <c r="B292" s="11" t="s">
        <v>519</v>
      </c>
      <c r="C292" s="16">
        <v>37.85612924</v>
      </c>
      <c r="D292" s="17">
        <v>2.102085720320203</v>
      </c>
      <c r="E292" s="17">
        <v>63.14878892779265</v>
      </c>
      <c r="F292" s="27">
        <v>27483</v>
      </c>
      <c r="G292" s="16">
        <v>37.95480797</v>
      </c>
      <c r="H292" s="17">
        <v>2.095086933598161</v>
      </c>
      <c r="I292" s="17">
        <v>63.08131240954873</v>
      </c>
      <c r="J292" s="124">
        <v>27704</v>
      </c>
      <c r="K292" s="16">
        <v>37.00298</v>
      </c>
      <c r="L292" s="17">
        <v>37.261129999999994</v>
      </c>
      <c r="M292" s="125">
        <v>0.12117771008482443</v>
      </c>
      <c r="N292" s="126">
        <f>SUM(M$4:M292)</f>
        <v>79.16848352541795</v>
      </c>
    </row>
    <row r="293" spans="1:14" ht="12.75">
      <c r="A293" s="10" t="s">
        <v>691</v>
      </c>
      <c r="B293" s="11" t="s">
        <v>520</v>
      </c>
      <c r="C293" s="16">
        <v>38.14405238</v>
      </c>
      <c r="D293" s="17">
        <v>2.081763641183933</v>
      </c>
      <c r="E293" s="17">
        <v>53.6172728745608</v>
      </c>
      <c r="F293" s="27">
        <v>137450</v>
      </c>
      <c r="G293" s="16">
        <v>38.14405238</v>
      </c>
      <c r="H293" s="17">
        <v>2.081763641183933</v>
      </c>
      <c r="I293" s="17">
        <v>53.6172728745608</v>
      </c>
      <c r="J293" s="124">
        <v>137450</v>
      </c>
      <c r="K293" s="16">
        <v>37.96559</v>
      </c>
      <c r="L293" s="17">
        <v>38.29709</v>
      </c>
      <c r="M293" s="125">
        <v>3.411648072388154</v>
      </c>
      <c r="N293" s="126">
        <f>SUM(M$4:M293)</f>
        <v>82.58013159780612</v>
      </c>
    </row>
    <row r="294" spans="1:14" ht="12.75">
      <c r="A294" s="10" t="s">
        <v>666</v>
      </c>
      <c r="B294" s="11" t="s">
        <v>424</v>
      </c>
      <c r="C294" s="16">
        <v>40.760537219999996</v>
      </c>
      <c r="D294" s="17">
        <v>1.9099195418432195</v>
      </c>
      <c r="E294" s="17">
        <v>53.13107740241898</v>
      </c>
      <c r="F294" s="27">
        <v>44153</v>
      </c>
      <c r="G294" s="16">
        <v>49.63629573</v>
      </c>
      <c r="H294" s="17">
        <v>1.457939699931853</v>
      </c>
      <c r="I294" s="17">
        <v>50.9871367671457</v>
      </c>
      <c r="J294" s="124">
        <v>56227</v>
      </c>
      <c r="K294" s="16">
        <v>36.520089999999996</v>
      </c>
      <c r="L294" s="17">
        <v>36.56217</v>
      </c>
      <c r="M294" s="125">
        <v>0.0838629800587041</v>
      </c>
      <c r="N294" s="126">
        <f>SUM(M$4:M294)</f>
        <v>82.66399457786481</v>
      </c>
    </row>
    <row r="295" spans="1:14" ht="12.75">
      <c r="A295" s="10" t="s">
        <v>878</v>
      </c>
      <c r="B295" s="11" t="s">
        <v>516</v>
      </c>
      <c r="C295" s="16">
        <v>41.72802832</v>
      </c>
      <c r="D295" s="17">
        <v>1.8516839369014089</v>
      </c>
      <c r="E295" s="17">
        <v>53.12215995447733</v>
      </c>
      <c r="F295" s="27">
        <v>126572</v>
      </c>
      <c r="G295" s="16">
        <v>42.752625370000004</v>
      </c>
      <c r="H295" s="17">
        <v>1.7927945352484487</v>
      </c>
      <c r="I295" s="17">
        <v>52.55278106444858</v>
      </c>
      <c r="J295" s="124">
        <v>132172</v>
      </c>
      <c r="K295" s="16">
        <v>40.50194</v>
      </c>
      <c r="L295" s="17">
        <v>41.22873</v>
      </c>
      <c r="M295" s="125">
        <v>3.37727070236409</v>
      </c>
      <c r="N295" s="126">
        <f>SUM(M$4:M295)</f>
        <v>86.0412652802289</v>
      </c>
    </row>
    <row r="296" spans="1:14" ht="12.75">
      <c r="A296" s="10" t="s">
        <v>696</v>
      </c>
      <c r="B296" s="11" t="s">
        <v>381</v>
      </c>
      <c r="C296" s="16">
        <v>41.89737301</v>
      </c>
      <c r="D296" s="17">
        <v>1.8417586455148882</v>
      </c>
      <c r="E296" s="17">
        <v>38.20566218402014</v>
      </c>
      <c r="F296" s="27">
        <v>42406</v>
      </c>
      <c r="G296" s="16">
        <v>41.89737301</v>
      </c>
      <c r="H296" s="17">
        <v>1.8417586455148882</v>
      </c>
      <c r="I296" s="17">
        <v>38.20566218402014</v>
      </c>
      <c r="J296" s="124">
        <v>42406</v>
      </c>
      <c r="K296" s="16">
        <v>40.509640000000005</v>
      </c>
      <c r="L296" s="17">
        <v>40.90629</v>
      </c>
      <c r="M296" s="125">
        <v>1.5038633310527045</v>
      </c>
      <c r="N296" s="126">
        <f>SUM(M$4:M296)</f>
        <v>87.5451286112816</v>
      </c>
    </row>
    <row r="297" spans="2:14" ht="12.75">
      <c r="B297" s="11"/>
      <c r="C297" s="16"/>
      <c r="D297" s="17"/>
      <c r="E297" s="17"/>
      <c r="F297" s="27"/>
      <c r="G297" s="16"/>
      <c r="H297" s="17"/>
      <c r="I297" s="17"/>
      <c r="J297" s="124"/>
      <c r="K297" s="16"/>
      <c r="L297" s="17"/>
      <c r="M297" s="125"/>
      <c r="N297" s="126"/>
    </row>
    <row r="298" spans="2:14" ht="12.75">
      <c r="B298" s="11"/>
      <c r="C298" s="16"/>
      <c r="D298" s="17"/>
      <c r="E298" s="17"/>
      <c r="F298" s="27"/>
      <c r="G298" s="16"/>
      <c r="H298" s="17"/>
      <c r="I298" s="17"/>
      <c r="J298" s="124"/>
      <c r="K298" s="16"/>
      <c r="L298" s="17"/>
      <c r="M298" s="125"/>
      <c r="N298" s="126"/>
    </row>
    <row r="299" spans="2:14" ht="12.75">
      <c r="B299" s="11"/>
      <c r="C299" s="16"/>
      <c r="D299" s="17"/>
      <c r="E299" s="17"/>
      <c r="F299" s="27"/>
      <c r="G299" s="16"/>
      <c r="H299" s="17"/>
      <c r="I299" s="17"/>
      <c r="J299" s="124"/>
      <c r="K299" s="16"/>
      <c r="L299" s="17"/>
      <c r="M299" s="125"/>
      <c r="N299" s="126"/>
    </row>
    <row r="300" spans="2:14" ht="12.75">
      <c r="B300" s="11"/>
      <c r="C300" s="16"/>
      <c r="D300" s="17"/>
      <c r="E300" s="17"/>
      <c r="F300" s="27"/>
      <c r="G300" s="16"/>
      <c r="H300" s="17"/>
      <c r="I300" s="17"/>
      <c r="J300" s="124"/>
      <c r="K300" s="16"/>
      <c r="L300" s="17"/>
      <c r="M300" s="125"/>
      <c r="N300" s="126"/>
    </row>
    <row r="301" spans="2:14" ht="12.75">
      <c r="B301" s="11"/>
      <c r="C301" s="16"/>
      <c r="D301" s="17"/>
      <c r="E301" s="17"/>
      <c r="F301" s="27"/>
      <c r="G301" s="16"/>
      <c r="H301" s="17"/>
      <c r="I301" s="17"/>
      <c r="J301" s="124"/>
      <c r="K301" s="16"/>
      <c r="L301" s="17"/>
      <c r="M301" s="125"/>
      <c r="N301" s="126"/>
    </row>
    <row r="302" spans="2:14" ht="12.75">
      <c r="B302" s="11"/>
      <c r="C302" s="16"/>
      <c r="D302" s="17"/>
      <c r="E302" s="17"/>
      <c r="F302" s="27"/>
      <c r="G302" s="16"/>
      <c r="H302" s="17"/>
      <c r="I302" s="17"/>
      <c r="J302" s="124"/>
      <c r="K302" s="16"/>
      <c r="L302" s="17"/>
      <c r="M302" s="125"/>
      <c r="N302" s="126"/>
    </row>
    <row r="303" spans="2:14" ht="12.75">
      <c r="B303" s="11"/>
      <c r="C303" s="16"/>
      <c r="D303" s="17"/>
      <c r="E303" s="17"/>
      <c r="F303" s="27"/>
      <c r="G303" s="16"/>
      <c r="H303" s="17"/>
      <c r="I303" s="17"/>
      <c r="J303" s="124"/>
      <c r="K303" s="16"/>
      <c r="L303" s="17"/>
      <c r="M303" s="125"/>
      <c r="N303" s="126"/>
    </row>
    <row r="304" spans="2:14" ht="12.75">
      <c r="B304" s="11"/>
      <c r="C304" s="16"/>
      <c r="D304" s="17"/>
      <c r="E304" s="17"/>
      <c r="F304" s="27"/>
      <c r="G304" s="16"/>
      <c r="H304" s="17"/>
      <c r="I304" s="17"/>
      <c r="J304" s="124"/>
      <c r="K304" s="16"/>
      <c r="L304" s="17"/>
      <c r="M304" s="125"/>
      <c r="N304" s="126"/>
    </row>
    <row r="305" spans="2:14" ht="12.75">
      <c r="B305" s="11"/>
      <c r="C305" s="16"/>
      <c r="D305" s="17"/>
      <c r="E305" s="17"/>
      <c r="F305" s="27"/>
      <c r="G305" s="16"/>
      <c r="H305" s="17"/>
      <c r="I305" s="17"/>
      <c r="J305" s="124"/>
      <c r="K305" s="16"/>
      <c r="L305" s="17"/>
      <c r="M305" s="125"/>
      <c r="N305" s="126"/>
    </row>
    <row r="306" spans="2:14" ht="12.75">
      <c r="B306" s="11"/>
      <c r="C306" s="16"/>
      <c r="D306" s="17"/>
      <c r="E306" s="17"/>
      <c r="F306" s="27"/>
      <c r="G306" s="16"/>
      <c r="H306" s="17"/>
      <c r="I306" s="17"/>
      <c r="J306" s="124"/>
      <c r="K306" s="16"/>
      <c r="L306" s="17"/>
      <c r="M306" s="125"/>
      <c r="N306" s="126"/>
    </row>
    <row r="307" spans="1:14" ht="13.5" customHeight="1" thickBot="1">
      <c r="A307" s="192" t="s">
        <v>490</v>
      </c>
      <c r="B307" s="192"/>
      <c r="C307" s="192"/>
      <c r="D307" s="192"/>
      <c r="E307" s="192"/>
      <c r="F307" s="192"/>
      <c r="G307" s="192"/>
      <c r="H307" s="192"/>
      <c r="I307" s="192"/>
      <c r="J307" s="192"/>
      <c r="K307" s="192"/>
      <c r="L307" s="192"/>
      <c r="M307" s="192"/>
      <c r="N307" s="192"/>
    </row>
    <row r="308" spans="1:14" ht="13.5" thickTop="1">
      <c r="A308" s="115"/>
      <c r="B308" s="20"/>
      <c r="C308" s="189" t="s">
        <v>1022</v>
      </c>
      <c r="D308" s="190"/>
      <c r="E308" s="190"/>
      <c r="F308" s="191"/>
      <c r="G308" s="189" t="s">
        <v>1023</v>
      </c>
      <c r="H308" s="190"/>
      <c r="I308" s="190"/>
      <c r="J308" s="191"/>
      <c r="K308" s="189" t="s">
        <v>290</v>
      </c>
      <c r="L308" s="191"/>
      <c r="M308" s="116"/>
      <c r="N308" s="20"/>
    </row>
    <row r="309" spans="1:14" ht="12.75">
      <c r="A309" s="117" t="s">
        <v>328</v>
      </c>
      <c r="B309" s="9" t="s">
        <v>329</v>
      </c>
      <c r="C309" s="15" t="s">
        <v>330</v>
      </c>
      <c r="D309" s="9" t="s">
        <v>310</v>
      </c>
      <c r="E309" s="9" t="s">
        <v>1031</v>
      </c>
      <c r="F309" s="9" t="s">
        <v>1033</v>
      </c>
      <c r="G309" s="15" t="s">
        <v>330</v>
      </c>
      <c r="H309" s="9" t="s">
        <v>310</v>
      </c>
      <c r="I309" s="9" t="s">
        <v>1031</v>
      </c>
      <c r="J309" s="9" t="s">
        <v>1033</v>
      </c>
      <c r="K309" s="15" t="s">
        <v>291</v>
      </c>
      <c r="L309" s="9" t="s">
        <v>292</v>
      </c>
      <c r="M309" s="15" t="s">
        <v>331</v>
      </c>
      <c r="N309" s="9" t="s">
        <v>332</v>
      </c>
    </row>
    <row r="310" spans="1:14" ht="12.75">
      <c r="A310" s="10" t="s">
        <v>900</v>
      </c>
      <c r="B310" s="11" t="s">
        <v>616</v>
      </c>
      <c r="C310" s="16">
        <v>42.38549175</v>
      </c>
      <c r="D310" s="17">
        <v>1.813579380195407</v>
      </c>
      <c r="E310" s="17">
        <v>50.30170048693607</v>
      </c>
      <c r="F310" s="27">
        <v>4301</v>
      </c>
      <c r="G310" s="16">
        <v>42.38549175</v>
      </c>
      <c r="H310" s="17">
        <v>1.813579380195407</v>
      </c>
      <c r="I310" s="17">
        <v>50.30170048693607</v>
      </c>
      <c r="J310" s="124">
        <v>4301</v>
      </c>
      <c r="K310" s="16">
        <v>40.183</v>
      </c>
      <c r="L310" s="17">
        <v>44.61109</v>
      </c>
      <c r="M310" s="125">
        <v>0.9371492006560046</v>
      </c>
      <c r="N310" s="126">
        <f>SUM(M$4:M310)</f>
        <v>88.4822778119376</v>
      </c>
    </row>
    <row r="311" spans="1:14" ht="12.75">
      <c r="A311" s="10" t="s">
        <v>659</v>
      </c>
      <c r="B311" s="11" t="s">
        <v>414</v>
      </c>
      <c r="C311" s="16">
        <v>47.60917422</v>
      </c>
      <c r="D311" s="17">
        <v>1.5469371104468779</v>
      </c>
      <c r="E311" s="17">
        <v>54.80939835129113</v>
      </c>
      <c r="F311" s="27">
        <v>39066</v>
      </c>
      <c r="G311" s="16">
        <v>51.930344080000005</v>
      </c>
      <c r="H311" s="17">
        <v>1.3651521876661856</v>
      </c>
      <c r="I311" s="17">
        <v>53.538448440028134</v>
      </c>
      <c r="J311" s="124">
        <v>45251</v>
      </c>
      <c r="K311" s="16">
        <v>43.85538</v>
      </c>
      <c r="L311" s="17">
        <v>43.92692</v>
      </c>
      <c r="M311" s="125">
        <v>0.1435932101005153</v>
      </c>
      <c r="N311" s="126">
        <f>SUM(M$4:M311)</f>
        <v>88.62587102203813</v>
      </c>
    </row>
    <row r="312" spans="1:14" ht="12.75">
      <c r="A312" s="10" t="s">
        <v>664</v>
      </c>
      <c r="B312" s="11" t="s">
        <v>422</v>
      </c>
      <c r="C312" s="16">
        <v>49.87021124</v>
      </c>
      <c r="D312" s="17">
        <v>1.4481110630475031</v>
      </c>
      <c r="E312" s="17">
        <v>56.4479942635992</v>
      </c>
      <c r="F312" s="27">
        <v>67032</v>
      </c>
      <c r="G312" s="16">
        <v>62.221278010000006</v>
      </c>
      <c r="H312" s="17">
        <v>1.0273014058333734</v>
      </c>
      <c r="I312" s="17">
        <v>52.40343220651891</v>
      </c>
      <c r="J312" s="124">
        <v>108262</v>
      </c>
      <c r="K312" s="16">
        <v>38.11912</v>
      </c>
      <c r="L312" s="17">
        <v>38.21231</v>
      </c>
      <c r="M312" s="125">
        <v>0.3052063502136445</v>
      </c>
      <c r="N312" s="126">
        <f>SUM(M$4:M312)</f>
        <v>88.93107737225176</v>
      </c>
    </row>
    <row r="313" spans="1:14" ht="12.75">
      <c r="A313" s="10" t="s">
        <v>667</v>
      </c>
      <c r="B313" s="11" t="s">
        <v>425</v>
      </c>
      <c r="C313" s="16">
        <v>50.3044543</v>
      </c>
      <c r="D313" s="17">
        <v>1.4300937007095786</v>
      </c>
      <c r="E313" s="17">
        <v>55.871324261637</v>
      </c>
      <c r="F313" s="27">
        <v>30218</v>
      </c>
      <c r="G313" s="16">
        <v>59.81610164</v>
      </c>
      <c r="H313" s="17">
        <v>1.0968474522413636</v>
      </c>
      <c r="I313" s="17">
        <v>52.36251271228155</v>
      </c>
      <c r="J313" s="124">
        <v>42741</v>
      </c>
      <c r="K313" s="16">
        <v>42.72074</v>
      </c>
      <c r="L313" s="17">
        <v>42.846849999999996</v>
      </c>
      <c r="M313" s="125">
        <v>0.11826948008278866</v>
      </c>
      <c r="N313" s="126">
        <f>SUM(M$4:M313)</f>
        <v>89.04934685233455</v>
      </c>
    </row>
    <row r="314" spans="1:14" ht="12.75">
      <c r="A314" s="10" t="s">
        <v>783</v>
      </c>
      <c r="B314" s="11" t="s">
        <v>617</v>
      </c>
      <c r="C314" s="16">
        <v>56.07013301</v>
      </c>
      <c r="D314" s="17">
        <v>1.2156935005409746</v>
      </c>
      <c r="E314" s="17">
        <v>51.477248225632486</v>
      </c>
      <c r="F314" s="27">
        <v>8270</v>
      </c>
      <c r="G314" s="16">
        <v>56.383359160000005</v>
      </c>
      <c r="H314" s="17">
        <v>1.2052092453445902</v>
      </c>
      <c r="I314" s="17">
        <v>51.437632134864096</v>
      </c>
      <c r="J314" s="124">
        <v>8389</v>
      </c>
      <c r="K314" s="16">
        <v>54.83907</v>
      </c>
      <c r="L314" s="17">
        <v>55.77359</v>
      </c>
      <c r="M314" s="125">
        <v>0.1948295301363807</v>
      </c>
      <c r="N314" s="126">
        <f>SUM(M$4:M314)</f>
        <v>89.24417638247093</v>
      </c>
    </row>
    <row r="315" spans="1:14" ht="12.75">
      <c r="A315" s="10" t="s">
        <v>785</v>
      </c>
      <c r="B315" s="11" t="s">
        <v>634</v>
      </c>
      <c r="C315" s="16">
        <v>59.83791461</v>
      </c>
      <c r="D315" s="17">
        <v>1.096194600562631</v>
      </c>
      <c r="E315" s="17">
        <v>58.74755654356518</v>
      </c>
      <c r="F315" s="27">
        <v>23938</v>
      </c>
      <c r="G315" s="16">
        <v>59.83791461</v>
      </c>
      <c r="H315" s="17">
        <v>1.096194600562631</v>
      </c>
      <c r="I315" s="17">
        <v>58.74755654356518</v>
      </c>
      <c r="J315" s="124">
        <v>23938</v>
      </c>
      <c r="K315" s="16">
        <v>59.532169999999994</v>
      </c>
      <c r="L315" s="17">
        <v>59.70898</v>
      </c>
      <c r="M315" s="125">
        <v>1.3251602409276122</v>
      </c>
      <c r="N315" s="126">
        <f>SUM(M$4:M315)</f>
        <v>90.56933662339854</v>
      </c>
    </row>
    <row r="316" spans="1:14" ht="12.75">
      <c r="A316" s="10" t="s">
        <v>904</v>
      </c>
      <c r="B316" s="11" t="s">
        <v>621</v>
      </c>
      <c r="C316" s="16">
        <v>67.06474263</v>
      </c>
      <c r="D316" s="17">
        <v>0.9003927472658454</v>
      </c>
      <c r="E316" s="17">
        <v>59.134377580179795</v>
      </c>
      <c r="F316" s="27">
        <v>18087</v>
      </c>
      <c r="G316" s="16">
        <v>67.08644020999999</v>
      </c>
      <c r="H316" s="17">
        <v>0.8998587983771725</v>
      </c>
      <c r="I316" s="17">
        <v>59.114111638447895</v>
      </c>
      <c r="J316" s="124">
        <v>18105</v>
      </c>
      <c r="K316" s="16">
        <v>66.07977000000001</v>
      </c>
      <c r="L316" s="17">
        <v>66.08989</v>
      </c>
      <c r="M316" s="125">
        <v>0.016077230011254065</v>
      </c>
      <c r="N316" s="126">
        <f>SUM(M$4:M316)</f>
        <v>90.58541385340979</v>
      </c>
    </row>
    <row r="317" spans="1:14" ht="12.75">
      <c r="A317" s="10" t="s">
        <v>689</v>
      </c>
      <c r="B317" s="11" t="s">
        <v>518</v>
      </c>
      <c r="C317" s="16">
        <v>67.98979149</v>
      </c>
      <c r="D317" s="17">
        <v>0.877874245116343</v>
      </c>
      <c r="E317" s="17">
        <v>59.44413385345418</v>
      </c>
      <c r="F317" s="27">
        <v>18416</v>
      </c>
      <c r="G317" s="16">
        <v>68.01991989</v>
      </c>
      <c r="H317" s="17">
        <v>0.8771491453254253</v>
      </c>
      <c r="I317" s="17">
        <v>59.4699984083545</v>
      </c>
      <c r="J317" s="124">
        <v>18474</v>
      </c>
      <c r="K317" s="16">
        <v>66.86472</v>
      </c>
      <c r="L317" s="17">
        <v>66.73235</v>
      </c>
      <c r="M317" s="125">
        <v>0.3390617702373433</v>
      </c>
      <c r="N317" s="126">
        <f>SUM(M$4:M317)</f>
        <v>90.92447562364714</v>
      </c>
    </row>
    <row r="318" spans="1:14" ht="12.75">
      <c r="A318" s="10" t="s">
        <v>692</v>
      </c>
      <c r="B318" s="11" t="s">
        <v>521</v>
      </c>
      <c r="C318" s="16">
        <v>72.43888046</v>
      </c>
      <c r="D318" s="17">
        <v>0.775937183111893</v>
      </c>
      <c r="E318" s="17">
        <v>57.04144215552962</v>
      </c>
      <c r="F318" s="27">
        <v>118620</v>
      </c>
      <c r="G318" s="16">
        <v>72.43888046</v>
      </c>
      <c r="H318" s="17">
        <v>0.775937183111893</v>
      </c>
      <c r="I318" s="17">
        <v>57.04144215552962</v>
      </c>
      <c r="J318" s="124">
        <v>118620</v>
      </c>
      <c r="K318" s="16">
        <v>71.84375</v>
      </c>
      <c r="L318" s="17">
        <v>71.98004</v>
      </c>
      <c r="M318" s="125">
        <v>1.4457033310119927</v>
      </c>
      <c r="N318" s="126">
        <f>SUM(M$4:M318)</f>
        <v>92.37017895465914</v>
      </c>
    </row>
    <row r="319" spans="1:14" ht="12.75">
      <c r="A319" s="10" t="s">
        <v>903</v>
      </c>
      <c r="B319" s="11" t="s">
        <v>620</v>
      </c>
      <c r="C319" s="16">
        <v>86.94356967</v>
      </c>
      <c r="D319" s="17">
        <v>0.4911858111026467</v>
      </c>
      <c r="E319" s="17">
        <v>53.47430249506965</v>
      </c>
      <c r="F319" s="27">
        <v>58745</v>
      </c>
      <c r="G319" s="16">
        <v>86.99596263000001</v>
      </c>
      <c r="H319" s="17">
        <v>0.4902176312293514</v>
      </c>
      <c r="I319" s="17">
        <v>53.45734868461247</v>
      </c>
      <c r="J319" s="124">
        <v>59197</v>
      </c>
      <c r="K319" s="16">
        <v>85.41646</v>
      </c>
      <c r="L319" s="17">
        <v>85.41352</v>
      </c>
      <c r="M319" s="125">
        <v>1.6892827511824982</v>
      </c>
      <c r="N319" s="126">
        <f>SUM(M$4:M319)</f>
        <v>94.05946170584164</v>
      </c>
    </row>
    <row r="320" spans="1:14" ht="12.75">
      <c r="A320" s="10" t="s">
        <v>902</v>
      </c>
      <c r="B320" s="11" t="s">
        <v>619</v>
      </c>
      <c r="C320" s="16">
        <v>87.57621818</v>
      </c>
      <c r="D320" s="17">
        <v>0.4794880613831569</v>
      </c>
      <c r="E320" s="17">
        <v>53.47324742174657</v>
      </c>
      <c r="F320" s="27">
        <v>57237</v>
      </c>
      <c r="G320" s="16">
        <v>87.60136428</v>
      </c>
      <c r="H320" s="17">
        <v>0.47902269972501416</v>
      </c>
      <c r="I320" s="17">
        <v>53.46933910787719</v>
      </c>
      <c r="J320" s="124">
        <v>57466</v>
      </c>
      <c r="K320" s="16">
        <v>86.26829000000001</v>
      </c>
      <c r="L320" s="17">
        <v>86.26906</v>
      </c>
      <c r="M320" s="125">
        <v>1.6892827511824982</v>
      </c>
      <c r="N320" s="126">
        <f>SUM(M$4:M320)</f>
        <v>95.74874445702415</v>
      </c>
    </row>
    <row r="321" spans="1:14" ht="12.75">
      <c r="A321" s="10" t="s">
        <v>901</v>
      </c>
      <c r="B321" s="11" t="s">
        <v>618</v>
      </c>
      <c r="C321" s="16">
        <v>88.60577965</v>
      </c>
      <c r="D321" s="17">
        <v>0.46039160211912533</v>
      </c>
      <c r="E321" s="17">
        <v>53.04313459646872</v>
      </c>
      <c r="F321" s="27">
        <v>59969</v>
      </c>
      <c r="G321" s="16">
        <v>88.62921872</v>
      </c>
      <c r="H321" s="17">
        <v>0.4599555422813278</v>
      </c>
      <c r="I321" s="17">
        <v>53.033800645918625</v>
      </c>
      <c r="J321" s="124">
        <v>60119</v>
      </c>
      <c r="K321" s="16">
        <v>87.19055999999999</v>
      </c>
      <c r="L321" s="17">
        <v>87.1869</v>
      </c>
      <c r="M321" s="125">
        <v>1.6892827511824982</v>
      </c>
      <c r="N321" s="126">
        <f>SUM(M$4:M321)</f>
        <v>97.43802720820665</v>
      </c>
    </row>
    <row r="322" spans="1:14" ht="12.75">
      <c r="A322" s="28" t="s">
        <v>777</v>
      </c>
      <c r="B322" s="9" t="s">
        <v>615</v>
      </c>
      <c r="C322" s="33">
        <v>100</v>
      </c>
      <c r="D322" s="34">
        <v>0</v>
      </c>
      <c r="E322" s="34">
        <v>66.33558033</v>
      </c>
      <c r="F322" s="37">
        <v>106216</v>
      </c>
      <c r="G322" s="33">
        <v>100</v>
      </c>
      <c r="H322" s="34">
        <v>0</v>
      </c>
      <c r="I322" s="34">
        <v>66.33558033</v>
      </c>
      <c r="J322" s="127">
        <v>106216</v>
      </c>
      <c r="K322" s="33">
        <v>99.99247</v>
      </c>
      <c r="L322" s="34">
        <v>99.94704</v>
      </c>
      <c r="M322" s="128">
        <v>2.5619727917933814</v>
      </c>
      <c r="N322" s="129">
        <f>SUM(M$4:M322)</f>
        <v>100.00000000000003</v>
      </c>
    </row>
    <row r="323" spans="1:14" ht="12.75">
      <c r="A323" s="194" t="s">
        <v>293</v>
      </c>
      <c r="B323" s="194"/>
      <c r="C323" s="194"/>
      <c r="D323" s="194"/>
      <c r="E323" s="194"/>
      <c r="F323" s="194"/>
      <c r="G323" s="194"/>
      <c r="H323" s="194"/>
      <c r="I323" s="194"/>
      <c r="J323" s="194"/>
      <c r="K323" s="194"/>
      <c r="L323" s="194"/>
      <c r="M323" s="194"/>
      <c r="N323" s="194"/>
    </row>
    <row r="324" spans="1:14" ht="12.75">
      <c r="A324" s="195"/>
      <c r="B324" s="195"/>
      <c r="C324" s="195"/>
      <c r="D324" s="195"/>
      <c r="E324" s="195"/>
      <c r="F324" s="195"/>
      <c r="G324" s="195"/>
      <c r="H324" s="195"/>
      <c r="I324" s="195"/>
      <c r="J324" s="195"/>
      <c r="K324" s="195"/>
      <c r="L324" s="195"/>
      <c r="M324" s="195"/>
      <c r="N324" s="195"/>
    </row>
    <row r="325" spans="1:14" ht="6.75" customHeight="1">
      <c r="A325" s="195"/>
      <c r="B325" s="195"/>
      <c r="C325" s="195"/>
      <c r="D325" s="195"/>
      <c r="E325" s="195"/>
      <c r="F325" s="195"/>
      <c r="G325" s="195"/>
      <c r="H325" s="195"/>
      <c r="I325" s="195"/>
      <c r="J325" s="195"/>
      <c r="K325" s="195"/>
      <c r="L325" s="195"/>
      <c r="M325" s="195"/>
      <c r="N325" s="195"/>
    </row>
    <row r="326" spans="1:14" ht="12.75">
      <c r="A326" s="195"/>
      <c r="B326" s="195"/>
      <c r="C326" s="195"/>
      <c r="D326" s="195"/>
      <c r="E326" s="195"/>
      <c r="F326" s="195"/>
      <c r="G326" s="195"/>
      <c r="H326" s="195"/>
      <c r="I326" s="195"/>
      <c r="J326" s="195"/>
      <c r="K326" s="195"/>
      <c r="L326" s="195"/>
      <c r="M326" s="195"/>
      <c r="N326" s="195"/>
    </row>
    <row r="327" spans="1:14" ht="12.75">
      <c r="A327" s="195"/>
      <c r="B327" s="195"/>
      <c r="C327" s="195"/>
      <c r="D327" s="195"/>
      <c r="E327" s="195"/>
      <c r="F327" s="195"/>
      <c r="G327" s="195"/>
      <c r="H327" s="195"/>
      <c r="I327" s="195"/>
      <c r="J327" s="195"/>
      <c r="K327" s="195"/>
      <c r="L327" s="195"/>
      <c r="M327" s="195"/>
      <c r="N327" s="195"/>
    </row>
    <row r="328" spans="1:14" ht="12.75">
      <c r="A328" s="195"/>
      <c r="B328" s="195"/>
      <c r="C328" s="195"/>
      <c r="D328" s="195"/>
      <c r="E328" s="195"/>
      <c r="F328" s="195"/>
      <c r="G328" s="195"/>
      <c r="H328" s="195"/>
      <c r="I328" s="195"/>
      <c r="J328" s="195"/>
      <c r="K328" s="195"/>
      <c r="L328" s="195"/>
      <c r="M328" s="195"/>
      <c r="N328" s="195"/>
    </row>
    <row r="329" spans="1:14" ht="12.75">
      <c r="A329" s="195"/>
      <c r="B329" s="195"/>
      <c r="C329" s="195"/>
      <c r="D329" s="195"/>
      <c r="E329" s="195"/>
      <c r="F329" s="195"/>
      <c r="G329" s="195"/>
      <c r="H329" s="195"/>
      <c r="I329" s="195"/>
      <c r="J329" s="195"/>
      <c r="K329" s="195"/>
      <c r="L329" s="195"/>
      <c r="M329" s="195"/>
      <c r="N329" s="195"/>
    </row>
    <row r="330" spans="1:14" ht="12.75">
      <c r="A330" s="195"/>
      <c r="B330" s="195"/>
      <c r="C330" s="195"/>
      <c r="D330" s="195"/>
      <c r="E330" s="195"/>
      <c r="F330" s="195"/>
      <c r="G330" s="195"/>
      <c r="H330" s="195"/>
      <c r="I330" s="195"/>
      <c r="J330" s="195"/>
      <c r="K330" s="195"/>
      <c r="L330" s="195"/>
      <c r="M330" s="195"/>
      <c r="N330" s="195"/>
    </row>
  </sheetData>
  <sheetProtection/>
  <mergeCells count="41">
    <mergeCell ref="A323:N330"/>
    <mergeCell ref="A169:N169"/>
    <mergeCell ref="C170:F170"/>
    <mergeCell ref="G170:J170"/>
    <mergeCell ref="K170:L170"/>
    <mergeCell ref="A202:N202"/>
    <mergeCell ref="C203:F203"/>
    <mergeCell ref="G203:J203"/>
    <mergeCell ref="K203:L203"/>
    <mergeCell ref="A236:N236"/>
    <mergeCell ref="A1:N1"/>
    <mergeCell ref="C2:F2"/>
    <mergeCell ref="G2:J2"/>
    <mergeCell ref="K2:L2"/>
    <mergeCell ref="A136:N136"/>
    <mergeCell ref="C137:F137"/>
    <mergeCell ref="G137:J137"/>
    <mergeCell ref="K137:L137"/>
    <mergeCell ref="A33:N33"/>
    <mergeCell ref="C34:F34"/>
    <mergeCell ref="G34:J34"/>
    <mergeCell ref="K34:L34"/>
    <mergeCell ref="A68:N68"/>
    <mergeCell ref="C69:F69"/>
    <mergeCell ref="G69:J69"/>
    <mergeCell ref="K69:L69"/>
    <mergeCell ref="C237:F237"/>
    <mergeCell ref="G237:J237"/>
    <mergeCell ref="K237:L237"/>
    <mergeCell ref="A272:N272"/>
    <mergeCell ref="A102:N102"/>
    <mergeCell ref="C103:F103"/>
    <mergeCell ref="G103:J103"/>
    <mergeCell ref="K103:L103"/>
    <mergeCell ref="C308:F308"/>
    <mergeCell ref="G308:J308"/>
    <mergeCell ref="K308:L308"/>
    <mergeCell ref="C273:F273"/>
    <mergeCell ref="G273:J273"/>
    <mergeCell ref="K273:L273"/>
    <mergeCell ref="A307:N307"/>
  </mergeCells>
  <printOptions/>
  <pageMargins left="0.75" right="0.75" top="1" bottom="1" header="0.5" footer="0.5"/>
  <pageSetup horizontalDpi="1200" verticalDpi="1200" orientation="landscape" r:id="rId1"/>
</worksheet>
</file>

<file path=xl/worksheets/sheet18.xml><?xml version="1.0" encoding="utf-8"?>
<worksheet xmlns="http://schemas.openxmlformats.org/spreadsheetml/2006/main" xmlns:r="http://schemas.openxmlformats.org/officeDocument/2006/relationships">
  <dimension ref="A1:I310"/>
  <sheetViews>
    <sheetView zoomScalePageLayoutView="0" workbookViewId="0" topLeftCell="A271">
      <selection activeCell="A274" sqref="A274:I274"/>
    </sheetView>
  </sheetViews>
  <sheetFormatPr defaultColWidth="9.140625" defaultRowHeight="12.75"/>
  <cols>
    <col min="1" max="1" width="33.28125" style="5" customWidth="1"/>
    <col min="2" max="7" width="7.140625" style="5" customWidth="1"/>
    <col min="8" max="8" width="7.28125" style="5" customWidth="1"/>
    <col min="9" max="9" width="7.140625" style="5" customWidth="1"/>
    <col min="10" max="10" width="9.140625" style="5" customWidth="1"/>
    <col min="11" max="11" width="9.140625" style="1" customWidth="1"/>
    <col min="12" max="16384" width="9.140625" style="5" customWidth="1"/>
  </cols>
  <sheetData>
    <row r="1" spans="1:9" ht="15" customHeight="1" thickBot="1">
      <c r="A1" s="164" t="s">
        <v>485</v>
      </c>
      <c r="B1" s="164"/>
      <c r="C1" s="164"/>
      <c r="D1" s="164"/>
      <c r="E1" s="164"/>
      <c r="F1" s="164"/>
      <c r="G1" s="164"/>
      <c r="H1" s="164"/>
      <c r="I1" s="164"/>
    </row>
    <row r="2" spans="2:9" s="6" customFormat="1" ht="12.75" thickTop="1">
      <c r="B2" s="7"/>
      <c r="C2" s="14" t="s">
        <v>914</v>
      </c>
      <c r="D2" s="163" t="s">
        <v>948</v>
      </c>
      <c r="E2" s="163"/>
      <c r="F2" s="161" t="s">
        <v>912</v>
      </c>
      <c r="G2" s="163"/>
      <c r="H2" s="18"/>
      <c r="I2" s="7"/>
    </row>
    <row r="3" spans="1:9" ht="12.75">
      <c r="A3" s="8" t="s">
        <v>328</v>
      </c>
      <c r="B3" s="9" t="s">
        <v>329</v>
      </c>
      <c r="C3" s="15" t="s">
        <v>330</v>
      </c>
      <c r="D3" s="9" t="s">
        <v>913</v>
      </c>
      <c r="E3" s="9" t="s">
        <v>330</v>
      </c>
      <c r="F3" s="15" t="s">
        <v>913</v>
      </c>
      <c r="G3" s="9" t="s">
        <v>330</v>
      </c>
      <c r="H3" s="15" t="s">
        <v>331</v>
      </c>
      <c r="I3" s="9" t="s">
        <v>332</v>
      </c>
    </row>
    <row r="4" spans="1:9" ht="12.75">
      <c r="A4" s="10" t="s">
        <v>738</v>
      </c>
      <c r="B4" s="11" t="s">
        <v>378</v>
      </c>
      <c r="C4" s="16">
        <v>0</v>
      </c>
      <c r="D4" s="4">
        <v>3.53812</v>
      </c>
      <c r="E4" s="4">
        <v>3.53812</v>
      </c>
      <c r="F4" s="16">
        <v>3.53812</v>
      </c>
      <c r="G4" s="17">
        <v>3.53812</v>
      </c>
      <c r="H4" s="19">
        <v>0.27518</v>
      </c>
      <c r="I4" s="13">
        <f>H4</f>
        <v>0.27518</v>
      </c>
    </row>
    <row r="5" spans="1:9" ht="12.75" customHeight="1">
      <c r="A5" s="10" t="s">
        <v>774</v>
      </c>
      <c r="B5" s="11" t="s">
        <v>506</v>
      </c>
      <c r="C5" s="16">
        <v>0</v>
      </c>
      <c r="D5" s="4">
        <v>3.77358</v>
      </c>
      <c r="E5" s="4">
        <v>3.77358</v>
      </c>
      <c r="F5" s="16">
        <v>3.77358</v>
      </c>
      <c r="G5" s="17">
        <v>3.77358</v>
      </c>
      <c r="H5" s="19">
        <v>0.02879</v>
      </c>
      <c r="I5" s="13">
        <f>SUM(H$4:H5)</f>
        <v>0.30396999999999996</v>
      </c>
    </row>
    <row r="6" spans="1:9" ht="12.75">
      <c r="A6" s="10" t="s">
        <v>739</v>
      </c>
      <c r="B6" s="11" t="s">
        <v>564</v>
      </c>
      <c r="C6" s="16">
        <v>0.14485333333333333</v>
      </c>
      <c r="D6" s="4">
        <v>7.929519999999999</v>
      </c>
      <c r="E6" s="4">
        <v>7.929519999999999</v>
      </c>
      <c r="F6" s="16">
        <v>7.777159999999999</v>
      </c>
      <c r="G6" s="17">
        <v>7.777159999999999</v>
      </c>
      <c r="H6" s="19">
        <v>0.37796</v>
      </c>
      <c r="I6" s="13">
        <f>SUM(H$4:H6)</f>
        <v>0.6819299999999999</v>
      </c>
    </row>
    <row r="7" spans="1:9" ht="12.75">
      <c r="A7" s="10" t="s">
        <v>904</v>
      </c>
      <c r="B7" s="11" t="s">
        <v>621</v>
      </c>
      <c r="C7" s="16">
        <v>0.15817333333333333</v>
      </c>
      <c r="D7" s="4">
        <v>67.0731</v>
      </c>
      <c r="E7" s="4">
        <v>67.09475</v>
      </c>
      <c r="F7" s="16">
        <v>67.06474</v>
      </c>
      <c r="G7" s="17">
        <v>67.08644</v>
      </c>
      <c r="H7" s="19">
        <v>0.01608</v>
      </c>
      <c r="I7" s="13">
        <f>SUM(H$4:H7)</f>
        <v>0.6980099999999999</v>
      </c>
    </row>
    <row r="8" spans="1:9" ht="12.75">
      <c r="A8" s="10" t="s">
        <v>902</v>
      </c>
      <c r="B8" s="11" t="s">
        <v>619</v>
      </c>
      <c r="C8" s="16">
        <v>0.15822666666666665</v>
      </c>
      <c r="D8" s="4">
        <v>87.57522</v>
      </c>
      <c r="E8" s="4">
        <v>87.60032</v>
      </c>
      <c r="F8" s="16">
        <v>87.57622</v>
      </c>
      <c r="G8" s="17">
        <v>87.60136</v>
      </c>
      <c r="H8" s="19">
        <v>1.68928</v>
      </c>
      <c r="I8" s="13">
        <f>SUM(H$4:H8)</f>
        <v>2.3872899999999997</v>
      </c>
    </row>
    <row r="9" spans="1:9" ht="22.5">
      <c r="A9" s="10" t="s">
        <v>875</v>
      </c>
      <c r="B9" s="11" t="s">
        <v>505</v>
      </c>
      <c r="C9" s="16">
        <v>0.1600133333333333</v>
      </c>
      <c r="D9" s="4">
        <v>3.12025</v>
      </c>
      <c r="E9" s="4">
        <v>3.44239</v>
      </c>
      <c r="F9" s="16">
        <v>2.98689</v>
      </c>
      <c r="G9" s="17">
        <v>3.31119</v>
      </c>
      <c r="H9" s="19">
        <v>0.29771</v>
      </c>
      <c r="I9" s="13">
        <f>SUM(H$4:H9)</f>
        <v>2.6849999999999996</v>
      </c>
    </row>
    <row r="10" spans="1:9" ht="12.75">
      <c r="A10" s="10" t="s">
        <v>901</v>
      </c>
      <c r="B10" s="11" t="s">
        <v>618</v>
      </c>
      <c r="C10" s="16">
        <v>0.16541333333333333</v>
      </c>
      <c r="D10" s="4">
        <v>88.59782</v>
      </c>
      <c r="E10" s="4">
        <v>88.62123</v>
      </c>
      <c r="F10" s="16">
        <v>88.60578</v>
      </c>
      <c r="G10" s="17">
        <v>88.62922</v>
      </c>
      <c r="H10" s="19">
        <v>1.68928</v>
      </c>
      <c r="I10" s="13">
        <f>SUM(H$4:H10)</f>
        <v>4.37428</v>
      </c>
    </row>
    <row r="11" spans="1:9" ht="12.75">
      <c r="A11" s="10" t="s">
        <v>903</v>
      </c>
      <c r="B11" s="11" t="s">
        <v>620</v>
      </c>
      <c r="C11" s="16">
        <v>0.17276000000000002</v>
      </c>
      <c r="D11" s="4">
        <v>86.93769</v>
      </c>
      <c r="E11" s="4">
        <v>86.99002</v>
      </c>
      <c r="F11" s="16">
        <v>86.94357000000001</v>
      </c>
      <c r="G11" s="17">
        <v>86.99597</v>
      </c>
      <c r="H11" s="19">
        <v>1.68928</v>
      </c>
      <c r="I11" s="13">
        <f>SUM(H$4:H11)</f>
        <v>6.06356</v>
      </c>
    </row>
    <row r="12" spans="1:9" ht="12.75">
      <c r="A12" s="10" t="s">
        <v>910</v>
      </c>
      <c r="B12" s="11" t="s">
        <v>633</v>
      </c>
      <c r="C12" s="16">
        <v>0.17304</v>
      </c>
      <c r="D12" s="4">
        <v>4.46757</v>
      </c>
      <c r="E12" s="4">
        <v>7.68652</v>
      </c>
      <c r="F12" s="16">
        <v>4.31354</v>
      </c>
      <c r="G12" s="17">
        <v>7.55744</v>
      </c>
      <c r="H12" s="19">
        <v>0.04521</v>
      </c>
      <c r="I12" s="13">
        <f>SUM(H$4:H12)</f>
        <v>6.10877</v>
      </c>
    </row>
    <row r="13" spans="1:9" ht="22.5">
      <c r="A13" s="10" t="s">
        <v>876</v>
      </c>
      <c r="B13" s="11" t="s">
        <v>507</v>
      </c>
      <c r="C13" s="16">
        <v>0.21969333333333332</v>
      </c>
      <c r="D13" s="4">
        <v>4.02344</v>
      </c>
      <c r="E13" s="4">
        <v>4.2199</v>
      </c>
      <c r="F13" s="16">
        <v>3.84163</v>
      </c>
      <c r="G13" s="17">
        <v>4.0404</v>
      </c>
      <c r="H13" s="19">
        <v>0.04008</v>
      </c>
      <c r="I13" s="13">
        <f>SUM(H$4:H13)</f>
        <v>6.1488499999999995</v>
      </c>
    </row>
    <row r="14" spans="1:9" ht="22.5">
      <c r="A14" s="10" t="s">
        <v>775</v>
      </c>
      <c r="B14" s="11" t="s">
        <v>508</v>
      </c>
      <c r="C14" s="16">
        <v>0.2743466666666667</v>
      </c>
      <c r="D14" s="4">
        <v>5.547549999999999</v>
      </c>
      <c r="E14" s="4">
        <v>5.547549999999999</v>
      </c>
      <c r="F14" s="16">
        <v>5.35069</v>
      </c>
      <c r="G14" s="17">
        <v>5.35069</v>
      </c>
      <c r="H14" s="19">
        <v>0.02072</v>
      </c>
      <c r="I14" s="13">
        <f>SUM(H$4:H14)</f>
        <v>6.169569999999999</v>
      </c>
    </row>
    <row r="15" spans="1:9" ht="22.5">
      <c r="A15" s="10" t="s">
        <v>877</v>
      </c>
      <c r="B15" s="11" t="s">
        <v>509</v>
      </c>
      <c r="C15" s="16">
        <v>0.39332000000000006</v>
      </c>
      <c r="D15" s="4">
        <v>3.5975</v>
      </c>
      <c r="E15" s="4">
        <v>3.5975</v>
      </c>
      <c r="F15" s="16">
        <v>3.45188</v>
      </c>
      <c r="G15" s="17">
        <v>3.45188</v>
      </c>
      <c r="H15" s="19">
        <v>0.19697</v>
      </c>
      <c r="I15" s="13">
        <f>SUM(H$4:H15)</f>
        <v>6.36654</v>
      </c>
    </row>
    <row r="16" spans="1:9" ht="12.75">
      <c r="A16" s="10" t="s">
        <v>663</v>
      </c>
      <c r="B16" s="11" t="s">
        <v>420</v>
      </c>
      <c r="C16" s="16">
        <v>0.4005066666666666</v>
      </c>
      <c r="D16" s="4">
        <v>13.70894</v>
      </c>
      <c r="E16" s="4">
        <v>28.99131</v>
      </c>
      <c r="F16" s="16">
        <v>13.52519</v>
      </c>
      <c r="G16" s="17">
        <v>29.046490000000002</v>
      </c>
      <c r="H16" s="19">
        <v>0.14581</v>
      </c>
      <c r="I16" s="13">
        <f>SUM(H$4:H16)</f>
        <v>6.51235</v>
      </c>
    </row>
    <row r="17" spans="1:9" ht="12.75">
      <c r="A17" s="10" t="s">
        <v>665</v>
      </c>
      <c r="B17" s="11" t="s">
        <v>423</v>
      </c>
      <c r="C17" s="16">
        <v>0.41414666666666666</v>
      </c>
      <c r="D17" s="4">
        <v>29.73399</v>
      </c>
      <c r="E17" s="4">
        <v>40.76976</v>
      </c>
      <c r="F17" s="16">
        <v>29.57827</v>
      </c>
      <c r="G17" s="17">
        <v>40.689</v>
      </c>
      <c r="H17" s="19">
        <v>0.13805</v>
      </c>
      <c r="I17" s="13">
        <f>SUM(H$4:H17)</f>
        <v>6.650399999999999</v>
      </c>
    </row>
    <row r="18" spans="1:9" ht="12.75">
      <c r="A18" s="10" t="s">
        <v>891</v>
      </c>
      <c r="B18" s="11" t="s">
        <v>584</v>
      </c>
      <c r="C18" s="16">
        <v>0.4329066666666667</v>
      </c>
      <c r="D18" s="4">
        <v>10.24465</v>
      </c>
      <c r="E18" s="4">
        <v>10.23303</v>
      </c>
      <c r="F18" s="16">
        <v>10</v>
      </c>
      <c r="G18" s="17">
        <v>9.98975</v>
      </c>
      <c r="H18" s="19">
        <v>0.12596000000000002</v>
      </c>
      <c r="I18" s="13">
        <f>SUM(H$4:H18)</f>
        <v>6.7763599999999995</v>
      </c>
    </row>
    <row r="19" spans="1:9" ht="12.75">
      <c r="A19" s="10" t="s">
        <v>789</v>
      </c>
      <c r="B19" s="11" t="s">
        <v>639</v>
      </c>
      <c r="C19" s="16">
        <v>0.45166666666666666</v>
      </c>
      <c r="D19" s="4">
        <v>4.85849</v>
      </c>
      <c r="E19" s="4">
        <v>4.85849</v>
      </c>
      <c r="F19" s="16">
        <v>4.41386</v>
      </c>
      <c r="G19" s="17">
        <v>4.41386</v>
      </c>
      <c r="H19" s="19">
        <v>0.10265999999999999</v>
      </c>
      <c r="I19" s="13">
        <f>SUM(H$4:H19)</f>
        <v>6.87902</v>
      </c>
    </row>
    <row r="20" spans="1:9" ht="12.75" customHeight="1">
      <c r="A20" s="10" t="s">
        <v>823</v>
      </c>
      <c r="B20" s="11" t="s">
        <v>502</v>
      </c>
      <c r="C20" s="16">
        <v>0.45199999999999996</v>
      </c>
      <c r="D20" s="4">
        <v>3.3696900000000003</v>
      </c>
      <c r="E20" s="4">
        <v>3.4449199999999998</v>
      </c>
      <c r="F20" s="16">
        <v>3.06324</v>
      </c>
      <c r="G20" s="17">
        <v>3.1398099999999998</v>
      </c>
      <c r="H20" s="19">
        <v>1.3642400000000001</v>
      </c>
      <c r="I20" s="13">
        <f>SUM(H$4:H20)</f>
        <v>8.24326</v>
      </c>
    </row>
    <row r="21" spans="1:9" ht="12.75">
      <c r="A21" s="10" t="s">
        <v>885</v>
      </c>
      <c r="B21" s="11" t="s">
        <v>563</v>
      </c>
      <c r="C21" s="16">
        <v>0.46430666666666665</v>
      </c>
      <c r="D21" s="4">
        <v>4.65261</v>
      </c>
      <c r="E21" s="4">
        <v>4.65261</v>
      </c>
      <c r="F21" s="16">
        <v>4.307119999999999</v>
      </c>
      <c r="G21" s="17">
        <v>4.307119999999999</v>
      </c>
      <c r="H21" s="19">
        <v>0.45042</v>
      </c>
      <c r="I21" s="13">
        <f>SUM(H$4:H21)</f>
        <v>8.693679999999999</v>
      </c>
    </row>
    <row r="22" spans="1:9" ht="12.75">
      <c r="A22" s="10" t="s">
        <v>816</v>
      </c>
      <c r="B22" s="11" t="s">
        <v>495</v>
      </c>
      <c r="C22" s="16">
        <v>0.4737466666666667</v>
      </c>
      <c r="D22" s="4">
        <v>23.30603</v>
      </c>
      <c r="E22" s="4">
        <v>33.59143</v>
      </c>
      <c r="F22" s="16">
        <v>23.16855</v>
      </c>
      <c r="G22" s="17">
        <v>33.59272</v>
      </c>
      <c r="H22" s="19">
        <v>1.71417</v>
      </c>
      <c r="I22" s="13">
        <f>SUM(H$4:H22)</f>
        <v>10.407849999999998</v>
      </c>
    </row>
    <row r="23" spans="1:9" ht="22.5">
      <c r="A23" s="10" t="s">
        <v>887</v>
      </c>
      <c r="B23" s="11" t="s">
        <v>568</v>
      </c>
      <c r="C23" s="16">
        <v>0.4819333333333333</v>
      </c>
      <c r="D23" s="4">
        <v>9.439119999999999</v>
      </c>
      <c r="E23" s="4">
        <v>11.77249</v>
      </c>
      <c r="F23" s="16">
        <v>9.190669999999999</v>
      </c>
      <c r="G23" s="17">
        <v>11.53846</v>
      </c>
      <c r="H23" s="19">
        <v>0.06645000000000001</v>
      </c>
      <c r="I23" s="13">
        <f>SUM(H$4:H23)</f>
        <v>10.474299999999998</v>
      </c>
    </row>
    <row r="24" spans="1:9" ht="12.75">
      <c r="A24" s="10" t="s">
        <v>868</v>
      </c>
      <c r="B24" s="11" t="s">
        <v>454</v>
      </c>
      <c r="C24" s="16">
        <v>0.49345333333333335</v>
      </c>
      <c r="D24" s="4">
        <v>6.54513</v>
      </c>
      <c r="E24" s="4">
        <v>7.40505</v>
      </c>
      <c r="F24" s="16">
        <v>6.12934</v>
      </c>
      <c r="G24" s="17">
        <v>7.001690000000001</v>
      </c>
      <c r="H24" s="19">
        <v>2.3044700000000002</v>
      </c>
      <c r="I24" s="13">
        <f>SUM(H$4:H24)</f>
        <v>12.778769999999998</v>
      </c>
    </row>
    <row r="25" spans="1:9" ht="12.75">
      <c r="A25" s="10" t="s">
        <v>788</v>
      </c>
      <c r="B25" s="11" t="s">
        <v>638</v>
      </c>
      <c r="C25" s="16">
        <v>0.5291066666666667</v>
      </c>
      <c r="D25" s="4">
        <v>2.84904</v>
      </c>
      <c r="E25" s="4">
        <v>2.84904</v>
      </c>
      <c r="F25" s="16">
        <v>2.31689</v>
      </c>
      <c r="G25" s="17">
        <v>2.31689</v>
      </c>
      <c r="H25" s="19">
        <v>0.33195</v>
      </c>
      <c r="I25" s="13">
        <f>SUM(H$4:H25)</f>
        <v>13.110719999999999</v>
      </c>
    </row>
    <row r="26" spans="1:9" ht="12.75">
      <c r="A26" s="10" t="s">
        <v>785</v>
      </c>
      <c r="B26" s="11" t="s">
        <v>634</v>
      </c>
      <c r="C26" s="16">
        <v>0.5336133333333333</v>
      </c>
      <c r="D26" s="4">
        <v>60.00997</v>
      </c>
      <c r="E26" s="4">
        <v>60.00997</v>
      </c>
      <c r="F26" s="16">
        <v>59.83791000000001</v>
      </c>
      <c r="G26" s="17">
        <v>59.83791000000001</v>
      </c>
      <c r="H26" s="19">
        <v>1.3251600000000001</v>
      </c>
      <c r="I26" s="13">
        <f>SUM(H$4:H26)</f>
        <v>14.43588</v>
      </c>
    </row>
    <row r="27" spans="1:9" ht="12.75">
      <c r="A27" s="10" t="s">
        <v>653</v>
      </c>
      <c r="B27" s="11" t="s">
        <v>405</v>
      </c>
      <c r="C27" s="16">
        <v>0.54676</v>
      </c>
      <c r="D27" s="4">
        <v>30.66629</v>
      </c>
      <c r="E27" s="4">
        <v>50.37118</v>
      </c>
      <c r="F27" s="16">
        <v>30.39216</v>
      </c>
      <c r="G27" s="17">
        <v>50.27015</v>
      </c>
      <c r="H27" s="19">
        <v>0.17206000000000002</v>
      </c>
      <c r="I27" s="13">
        <f>SUM(H$4:H27)</f>
        <v>14.60794</v>
      </c>
    </row>
    <row r="28" spans="1:9" ht="12.75">
      <c r="A28" s="10" t="s">
        <v>692</v>
      </c>
      <c r="B28" s="11" t="s">
        <v>521</v>
      </c>
      <c r="C28" s="16">
        <v>0.54852</v>
      </c>
      <c r="D28" s="4">
        <v>72.57497000000001</v>
      </c>
      <c r="E28" s="4">
        <v>72.57497000000001</v>
      </c>
      <c r="F28" s="16">
        <v>72.43888000000001</v>
      </c>
      <c r="G28" s="17">
        <v>72.43888000000001</v>
      </c>
      <c r="H28" s="19">
        <v>1.4457</v>
      </c>
      <c r="I28" s="13">
        <f>SUM(H$4:H28)</f>
        <v>16.053639999999998</v>
      </c>
    </row>
    <row r="29" spans="1:9" ht="12.75">
      <c r="A29" s="10" t="s">
        <v>784</v>
      </c>
      <c r="B29" s="11" t="s">
        <v>632</v>
      </c>
      <c r="C29" s="16">
        <v>0.55004</v>
      </c>
      <c r="D29" s="4">
        <v>3.35936</v>
      </c>
      <c r="E29" s="4">
        <v>3.35936</v>
      </c>
      <c r="F29" s="16">
        <v>2.89213</v>
      </c>
      <c r="G29" s="17">
        <v>2.89213</v>
      </c>
      <c r="H29" s="19">
        <v>0.22569</v>
      </c>
      <c r="I29" s="13">
        <f>SUM(H$4:H29)</f>
        <v>16.279329999999998</v>
      </c>
    </row>
    <row r="30" spans="1:9" ht="12.75">
      <c r="A30" s="10" t="s">
        <v>691</v>
      </c>
      <c r="B30" s="11" t="s">
        <v>520</v>
      </c>
      <c r="C30" s="16">
        <v>0.5604933333333334</v>
      </c>
      <c r="D30" s="4">
        <v>38.49169</v>
      </c>
      <c r="E30" s="4">
        <v>38.49169</v>
      </c>
      <c r="F30" s="16">
        <v>38.14405</v>
      </c>
      <c r="G30" s="17">
        <v>38.14405</v>
      </c>
      <c r="H30" s="19">
        <v>3.4116500000000003</v>
      </c>
      <c r="I30" s="13">
        <f>SUM(H$4:H30)</f>
        <v>19.69098</v>
      </c>
    </row>
    <row r="31" spans="1:9" ht="12.75">
      <c r="A31" s="10" t="s">
        <v>895</v>
      </c>
      <c r="B31" s="11" t="s">
        <v>605</v>
      </c>
      <c r="C31" s="16">
        <v>0.5607466666666667</v>
      </c>
      <c r="D31" s="4">
        <v>9.0855</v>
      </c>
      <c r="E31" s="4">
        <v>13.00783</v>
      </c>
      <c r="F31" s="16">
        <v>8.56514</v>
      </c>
      <c r="G31" s="17">
        <v>12.56198</v>
      </c>
      <c r="H31" s="19">
        <v>0.92111</v>
      </c>
      <c r="I31" s="13">
        <f>SUM(H$4:H31)</f>
        <v>20.61209</v>
      </c>
    </row>
    <row r="32" spans="1:9" ht="12.75" customHeight="1">
      <c r="A32" s="10" t="s">
        <v>898</v>
      </c>
      <c r="B32" s="11" t="s">
        <v>610</v>
      </c>
      <c r="C32" s="16">
        <v>0.5900266666666666</v>
      </c>
      <c r="D32" s="4">
        <v>4.91068</v>
      </c>
      <c r="E32" s="4">
        <v>6.26896</v>
      </c>
      <c r="F32" s="16">
        <v>4.41193</v>
      </c>
      <c r="G32" s="17">
        <v>5.80983</v>
      </c>
      <c r="H32" s="19">
        <v>0.39857</v>
      </c>
      <c r="I32" s="13">
        <f>SUM(H$4:H32)</f>
        <v>21.010659999999998</v>
      </c>
    </row>
    <row r="33" spans="1:9" ht="22.5">
      <c r="A33" s="10" t="s">
        <v>742</v>
      </c>
      <c r="B33" s="11" t="s">
        <v>511</v>
      </c>
      <c r="C33" s="16">
        <v>0.59288</v>
      </c>
      <c r="D33" s="4">
        <v>3.0623</v>
      </c>
      <c r="E33" s="4">
        <v>3.0623</v>
      </c>
      <c r="F33" s="16">
        <v>2.7600800000000003</v>
      </c>
      <c r="G33" s="17">
        <v>2.7600800000000003</v>
      </c>
      <c r="H33" s="19">
        <v>0.15070999999999998</v>
      </c>
      <c r="I33" s="13">
        <f>SUM(H$4:H33)</f>
        <v>21.161369999999998</v>
      </c>
    </row>
    <row r="34" spans="1:9" ht="12.75">
      <c r="A34" s="10" t="s">
        <v>659</v>
      </c>
      <c r="B34" s="11" t="s">
        <v>414</v>
      </c>
      <c r="C34" s="16">
        <v>0.6107466666666667</v>
      </c>
      <c r="D34" s="4">
        <v>47.71638</v>
      </c>
      <c r="E34" s="4">
        <v>52.00678</v>
      </c>
      <c r="F34" s="16">
        <v>47.60917</v>
      </c>
      <c r="G34" s="17">
        <v>51.930339999999994</v>
      </c>
      <c r="H34" s="19">
        <v>0.14359</v>
      </c>
      <c r="I34" s="13">
        <f>SUM(H$4:H34)</f>
        <v>21.304959999999998</v>
      </c>
    </row>
    <row r="35" spans="1:9" ht="22.5">
      <c r="A35" s="10" t="s">
        <v>829</v>
      </c>
      <c r="B35" s="11" t="s">
        <v>510</v>
      </c>
      <c r="C35" s="16">
        <v>0.61728</v>
      </c>
      <c r="D35" s="4">
        <v>5.529599999999999</v>
      </c>
      <c r="E35" s="4">
        <v>5.529599999999999</v>
      </c>
      <c r="F35" s="16">
        <v>5.45596</v>
      </c>
      <c r="G35" s="17">
        <v>5.45596</v>
      </c>
      <c r="H35" s="19">
        <v>0.24808</v>
      </c>
      <c r="I35" s="13">
        <f>SUM(H$4:H35)</f>
        <v>21.55304</v>
      </c>
    </row>
    <row r="36" spans="1:9" ht="12.75">
      <c r="A36" s="10" t="s">
        <v>674</v>
      </c>
      <c r="B36" s="11" t="s">
        <v>441</v>
      </c>
      <c r="C36" s="16">
        <v>0.6725600000000002</v>
      </c>
      <c r="D36" s="4">
        <v>10.33872</v>
      </c>
      <c r="E36" s="4">
        <v>26.0876</v>
      </c>
      <c r="F36" s="16">
        <v>10.14922</v>
      </c>
      <c r="G36" s="17">
        <v>25.987900000000003</v>
      </c>
      <c r="H36" s="19">
        <v>0.05313</v>
      </c>
      <c r="I36" s="13">
        <f>SUM(H$4:H36)</f>
        <v>21.60617</v>
      </c>
    </row>
    <row r="37" spans="1:9" ht="22.5">
      <c r="A37" s="10" t="s">
        <v>872</v>
      </c>
      <c r="B37" s="11" t="s">
        <v>458</v>
      </c>
      <c r="C37" s="16">
        <v>0.68636</v>
      </c>
      <c r="D37" s="4">
        <v>10.91463</v>
      </c>
      <c r="E37" s="4">
        <v>22.70847</v>
      </c>
      <c r="F37" s="16">
        <v>10.638300000000001</v>
      </c>
      <c r="G37" s="17">
        <v>22.55278</v>
      </c>
      <c r="H37" s="19">
        <v>0.46642999999999996</v>
      </c>
      <c r="I37" s="13">
        <f>SUM(H$4:H37)</f>
        <v>22.072599999999998</v>
      </c>
    </row>
    <row r="38" spans="1:9" ht="12.75">
      <c r="A38" s="10" t="s">
        <v>879</v>
      </c>
      <c r="B38" s="11" t="s">
        <v>522</v>
      </c>
      <c r="C38" s="16">
        <v>0.6979333333333333</v>
      </c>
      <c r="D38" s="4">
        <v>11.30497</v>
      </c>
      <c r="E38" s="4">
        <v>11.30497</v>
      </c>
      <c r="F38" s="16">
        <v>10.68579</v>
      </c>
      <c r="G38" s="17">
        <v>10.68579</v>
      </c>
      <c r="H38" s="19">
        <v>0.9423499999999999</v>
      </c>
      <c r="I38" s="13">
        <f>SUM(H$4:H38)</f>
        <v>23.01495</v>
      </c>
    </row>
    <row r="39" spans="1:9" ht="12.75">
      <c r="A39" s="10" t="s">
        <v>668</v>
      </c>
      <c r="B39" s="11" t="s">
        <v>426</v>
      </c>
      <c r="C39" s="16">
        <v>0.6988533333333334</v>
      </c>
      <c r="D39" s="4">
        <v>32.97442</v>
      </c>
      <c r="E39" s="4">
        <v>43.51367</v>
      </c>
      <c r="F39" s="16">
        <v>32.79333</v>
      </c>
      <c r="G39" s="17">
        <v>43.494640000000004</v>
      </c>
      <c r="H39" s="19">
        <v>0.36936</v>
      </c>
      <c r="I39" s="13">
        <f>SUM(H$4:H39)</f>
        <v>23.38431</v>
      </c>
    </row>
    <row r="40" spans="1:9" ht="12.75">
      <c r="A40" s="10" t="s">
        <v>685</v>
      </c>
      <c r="B40" s="11" t="s">
        <v>459</v>
      </c>
      <c r="C40" s="16">
        <v>0.71416</v>
      </c>
      <c r="D40" s="4">
        <v>10.93182</v>
      </c>
      <c r="E40" s="4">
        <v>19.3742</v>
      </c>
      <c r="F40" s="16">
        <v>10.78923</v>
      </c>
      <c r="G40" s="17">
        <v>19.2848</v>
      </c>
      <c r="H40" s="19">
        <v>0.15377</v>
      </c>
      <c r="I40" s="13">
        <f>SUM(H$4:H40)</f>
        <v>23.53808</v>
      </c>
    </row>
    <row r="41" spans="1:9" ht="12.75">
      <c r="A41" s="10" t="s">
        <v>874</v>
      </c>
      <c r="B41" s="11" t="s">
        <v>503</v>
      </c>
      <c r="C41" s="16">
        <v>0.7248266666666666</v>
      </c>
      <c r="D41" s="4">
        <v>1.83649</v>
      </c>
      <c r="E41" s="4">
        <v>1.83649</v>
      </c>
      <c r="F41" s="16">
        <v>1.5714700000000001</v>
      </c>
      <c r="G41" s="17">
        <v>1.5714700000000001</v>
      </c>
      <c r="H41" s="19">
        <v>0.48192</v>
      </c>
      <c r="I41" s="13">
        <f>SUM(H$4:H41)</f>
        <v>24.02</v>
      </c>
    </row>
    <row r="42" spans="1:9" ht="12.75">
      <c r="A42" s="10" t="s">
        <v>909</v>
      </c>
      <c r="B42" s="11" t="s">
        <v>630</v>
      </c>
      <c r="C42" s="16">
        <v>0.7327866666666667</v>
      </c>
      <c r="D42" s="4">
        <v>3.26349</v>
      </c>
      <c r="E42" s="4">
        <v>3.26349</v>
      </c>
      <c r="F42" s="16">
        <v>2.5610399999999998</v>
      </c>
      <c r="G42" s="17">
        <v>2.5610399999999998</v>
      </c>
      <c r="H42" s="19">
        <v>0.29047</v>
      </c>
      <c r="I42" s="13">
        <f>SUM(H$4:H42)</f>
        <v>24.31047</v>
      </c>
    </row>
    <row r="43" spans="1:9" ht="12.75">
      <c r="A43" s="10" t="s">
        <v>696</v>
      </c>
      <c r="B43" s="11" t="s">
        <v>381</v>
      </c>
      <c r="C43" s="16">
        <v>0.7436266666666667</v>
      </c>
      <c r="D43" s="4">
        <v>42.33594</v>
      </c>
      <c r="E43" s="4">
        <v>42.33594</v>
      </c>
      <c r="F43" s="16">
        <v>41.89737</v>
      </c>
      <c r="G43" s="17">
        <v>41.89737</v>
      </c>
      <c r="H43" s="19">
        <v>1.50386</v>
      </c>
      <c r="I43" s="13">
        <f>SUM(H$4:H43)</f>
        <v>25.814329999999998</v>
      </c>
    </row>
    <row r="44" spans="1:9" ht="12.75">
      <c r="A44" s="10" t="s">
        <v>672</v>
      </c>
      <c r="B44" s="11" t="s">
        <v>436</v>
      </c>
      <c r="C44" s="16">
        <v>0.7717066666666667</v>
      </c>
      <c r="D44" s="4">
        <v>10.20595</v>
      </c>
      <c r="E44" s="4">
        <v>22.68891</v>
      </c>
      <c r="F44" s="16">
        <v>9.924959999999999</v>
      </c>
      <c r="G44" s="17">
        <v>22.517419999999998</v>
      </c>
      <c r="H44" s="19">
        <v>0.10055000000000001</v>
      </c>
      <c r="I44" s="13">
        <f>SUM(H$4:H44)</f>
        <v>25.914879999999997</v>
      </c>
    </row>
    <row r="45" spans="1:9" ht="12.75">
      <c r="A45" s="10" t="s">
        <v>660</v>
      </c>
      <c r="B45" s="11" t="s">
        <v>439</v>
      </c>
      <c r="C45" s="16">
        <v>0.8078666666666666</v>
      </c>
      <c r="D45" s="4">
        <v>24.66244</v>
      </c>
      <c r="E45" s="4">
        <v>38.48377</v>
      </c>
      <c r="F45" s="16">
        <v>24.33467</v>
      </c>
      <c r="G45" s="17">
        <v>38.32289</v>
      </c>
      <c r="H45" s="19">
        <v>0.12635000000000002</v>
      </c>
      <c r="I45" s="13">
        <f>SUM(H$4:H45)</f>
        <v>26.041229999999995</v>
      </c>
    </row>
    <row r="46" spans="1:9" ht="12.75">
      <c r="A46" s="10"/>
      <c r="B46" s="11"/>
      <c r="C46" s="16"/>
      <c r="D46" s="4"/>
      <c r="E46" s="4"/>
      <c r="F46" s="16"/>
      <c r="G46" s="17"/>
      <c r="H46" s="19"/>
      <c r="I46" s="13"/>
    </row>
    <row r="47" spans="1:9" ht="13.5" thickBot="1">
      <c r="A47" s="187" t="s">
        <v>485</v>
      </c>
      <c r="B47" s="187"/>
      <c r="C47" s="187"/>
      <c r="D47" s="187"/>
      <c r="E47" s="187"/>
      <c r="F47" s="187"/>
      <c r="G47" s="187"/>
      <c r="H47" s="187"/>
      <c r="I47" s="187"/>
    </row>
    <row r="48" spans="1:9" ht="13.5" thickTop="1">
      <c r="A48" s="6"/>
      <c r="B48" s="7"/>
      <c r="C48" s="14" t="s">
        <v>914</v>
      </c>
      <c r="D48" s="163" t="s">
        <v>948</v>
      </c>
      <c r="E48" s="163"/>
      <c r="F48" s="161" t="s">
        <v>912</v>
      </c>
      <c r="G48" s="163"/>
      <c r="H48" s="18"/>
      <c r="I48" s="7"/>
    </row>
    <row r="49" spans="1:9" ht="12.75" customHeight="1">
      <c r="A49" s="8" t="s">
        <v>328</v>
      </c>
      <c r="B49" s="9" t="s">
        <v>329</v>
      </c>
      <c r="C49" s="15" t="s">
        <v>330</v>
      </c>
      <c r="D49" s="9" t="s">
        <v>913</v>
      </c>
      <c r="E49" s="9" t="s">
        <v>330</v>
      </c>
      <c r="F49" s="15" t="s">
        <v>913</v>
      </c>
      <c r="G49" s="9" t="s">
        <v>330</v>
      </c>
      <c r="H49" s="15" t="s">
        <v>331</v>
      </c>
      <c r="I49" s="9" t="s">
        <v>332</v>
      </c>
    </row>
    <row r="50" spans="1:9" ht="12.75">
      <c r="A50" s="10" t="s">
        <v>662</v>
      </c>
      <c r="B50" s="11" t="s">
        <v>419</v>
      </c>
      <c r="C50" s="16">
        <v>0.80924</v>
      </c>
      <c r="D50" s="4">
        <v>25.940540000000002</v>
      </c>
      <c r="E50" s="4">
        <v>38.68086</v>
      </c>
      <c r="F50" s="16">
        <v>25.61756</v>
      </c>
      <c r="G50" s="17">
        <v>38.61704</v>
      </c>
      <c r="H50" s="19">
        <v>0.13795000000000002</v>
      </c>
      <c r="I50" s="13">
        <f>SUM(H$4:H50)</f>
        <v>26.179179999999995</v>
      </c>
    </row>
    <row r="51" spans="1:9" ht="12.75">
      <c r="A51" s="10" t="s">
        <v>782</v>
      </c>
      <c r="B51" s="11" t="s">
        <v>631</v>
      </c>
      <c r="C51" s="16">
        <v>0.8108133333333334</v>
      </c>
      <c r="D51" s="4">
        <v>2.71041</v>
      </c>
      <c r="E51" s="4">
        <v>2.71041</v>
      </c>
      <c r="F51" s="16">
        <v>1.9089600000000002</v>
      </c>
      <c r="G51" s="17">
        <v>1.9089600000000002</v>
      </c>
      <c r="H51" s="19">
        <v>0.29473</v>
      </c>
      <c r="I51" s="13">
        <f>SUM(H$4:H51)</f>
        <v>26.473909999999997</v>
      </c>
    </row>
    <row r="52" spans="1:9" ht="12.75">
      <c r="A52" s="10" t="s">
        <v>695</v>
      </c>
      <c r="B52" s="11" t="s">
        <v>523</v>
      </c>
      <c r="C52" s="16">
        <v>0.8126666666666665</v>
      </c>
      <c r="D52" s="4">
        <v>10.027940000000001</v>
      </c>
      <c r="E52" s="4">
        <v>10.027940000000001</v>
      </c>
      <c r="F52" s="16">
        <v>9.381029999999999</v>
      </c>
      <c r="G52" s="17">
        <v>9.381029999999999</v>
      </c>
      <c r="H52" s="19">
        <v>0.34594</v>
      </c>
      <c r="I52" s="13">
        <f>SUM(H$4:H52)</f>
        <v>26.819849999999995</v>
      </c>
    </row>
    <row r="53" spans="1:9" ht="22.5">
      <c r="A53" s="10" t="s">
        <v>680</v>
      </c>
      <c r="B53" s="11" t="s">
        <v>446</v>
      </c>
      <c r="C53" s="16">
        <v>0.8145466666666668</v>
      </c>
      <c r="D53" s="4">
        <v>7.81863</v>
      </c>
      <c r="E53" s="4">
        <v>16.35593</v>
      </c>
      <c r="F53" s="16">
        <v>7.44628</v>
      </c>
      <c r="G53" s="17">
        <v>16.09085</v>
      </c>
      <c r="H53" s="19">
        <v>0.09213</v>
      </c>
      <c r="I53" s="13">
        <f>SUM(H$4:H53)</f>
        <v>26.911979999999996</v>
      </c>
    </row>
    <row r="54" spans="1:9" ht="12.75">
      <c r="A54" s="10" t="s">
        <v>886</v>
      </c>
      <c r="B54" s="11" t="s">
        <v>566</v>
      </c>
      <c r="C54" s="16">
        <v>0.8156666666666667</v>
      </c>
      <c r="D54" s="4">
        <v>11.46026</v>
      </c>
      <c r="E54" s="4">
        <v>11.46026</v>
      </c>
      <c r="F54" s="16">
        <v>11.13173</v>
      </c>
      <c r="G54" s="17">
        <v>11.13173</v>
      </c>
      <c r="H54" s="19">
        <v>0.031920000000000004</v>
      </c>
      <c r="I54" s="13">
        <f>SUM(H$4:H54)</f>
        <v>26.943899999999996</v>
      </c>
    </row>
    <row r="55" spans="1:9" ht="12.75">
      <c r="A55" s="10" t="s">
        <v>888</v>
      </c>
      <c r="B55" s="11" t="s">
        <v>575</v>
      </c>
      <c r="C55" s="16">
        <v>0.8172666666666667</v>
      </c>
      <c r="D55" s="4">
        <v>4.87999</v>
      </c>
      <c r="E55" s="4">
        <v>4.87888</v>
      </c>
      <c r="F55" s="16">
        <v>4.4805600000000005</v>
      </c>
      <c r="G55" s="17">
        <v>4.47952</v>
      </c>
      <c r="H55" s="19">
        <v>1.1935499999999999</v>
      </c>
      <c r="I55" s="13">
        <f>SUM(H$4:H55)</f>
        <v>28.137449999999994</v>
      </c>
    </row>
    <row r="56" spans="1:9" ht="12.75">
      <c r="A56" s="10" t="s">
        <v>827</v>
      </c>
      <c r="B56" s="11" t="s">
        <v>376</v>
      </c>
      <c r="C56" s="16">
        <v>0.83292</v>
      </c>
      <c r="D56" s="4">
        <v>7.49533</v>
      </c>
      <c r="E56" s="4">
        <v>7.49533</v>
      </c>
      <c r="F56" s="16">
        <v>6.9098999999999995</v>
      </c>
      <c r="G56" s="17">
        <v>6.9098999999999995</v>
      </c>
      <c r="H56" s="19">
        <v>1.27679</v>
      </c>
      <c r="I56" s="13">
        <f>SUM(H$4:H56)</f>
        <v>29.414239999999992</v>
      </c>
    </row>
    <row r="57" spans="1:9" ht="12.75">
      <c r="A57" s="10" t="s">
        <v>693</v>
      </c>
      <c r="B57" s="11" t="s">
        <v>380</v>
      </c>
      <c r="C57" s="16">
        <v>0.8507733333333333</v>
      </c>
      <c r="D57" s="4">
        <v>28.94547</v>
      </c>
      <c r="E57" s="4">
        <v>28.94547</v>
      </c>
      <c r="F57" s="16">
        <v>28.38988</v>
      </c>
      <c r="G57" s="17">
        <v>28.38988</v>
      </c>
      <c r="H57" s="19">
        <v>1.5007899999999998</v>
      </c>
      <c r="I57" s="13">
        <f>SUM(H$4:H57)</f>
        <v>30.91502999999999</v>
      </c>
    </row>
    <row r="58" spans="1:9" ht="12.75">
      <c r="A58" s="10" t="s">
        <v>867</v>
      </c>
      <c r="B58" s="11" t="s">
        <v>453</v>
      </c>
      <c r="C58" s="16">
        <v>0.8532799999999999</v>
      </c>
      <c r="D58" s="4">
        <v>5.5909</v>
      </c>
      <c r="E58" s="4">
        <v>5.67721</v>
      </c>
      <c r="F58" s="16">
        <v>4.99177</v>
      </c>
      <c r="G58" s="17">
        <v>5.0801</v>
      </c>
      <c r="H58" s="19">
        <v>4.1469</v>
      </c>
      <c r="I58" s="13">
        <f>SUM(H$4:H58)</f>
        <v>35.06192999999999</v>
      </c>
    </row>
    <row r="59" spans="1:9" ht="12.75">
      <c r="A59" s="10" t="s">
        <v>673</v>
      </c>
      <c r="B59" s="11" t="s">
        <v>442</v>
      </c>
      <c r="C59" s="16">
        <v>0.8541733333333333</v>
      </c>
      <c r="D59" s="4">
        <v>12.15575</v>
      </c>
      <c r="E59" s="4">
        <v>24.276149999999998</v>
      </c>
      <c r="F59" s="16">
        <v>11.89649</v>
      </c>
      <c r="G59" s="17">
        <v>24.12615</v>
      </c>
      <c r="H59" s="19">
        <v>0.10783</v>
      </c>
      <c r="I59" s="13">
        <f>SUM(H$4:H59)</f>
        <v>35.16975999999999</v>
      </c>
    </row>
    <row r="60" spans="1:9" ht="12.75">
      <c r="A60" s="10" t="s">
        <v>830</v>
      </c>
      <c r="B60" s="11" t="s">
        <v>504</v>
      </c>
      <c r="C60" s="16">
        <v>0.8609733333333334</v>
      </c>
      <c r="D60" s="4">
        <v>9.58606</v>
      </c>
      <c r="E60" s="4">
        <v>9.58606</v>
      </c>
      <c r="F60" s="16">
        <v>8.88095</v>
      </c>
      <c r="G60" s="17">
        <v>8.88095</v>
      </c>
      <c r="H60" s="19">
        <v>0.49182999999999993</v>
      </c>
      <c r="I60" s="13">
        <f>SUM(H$4:H60)</f>
        <v>35.66158999999999</v>
      </c>
    </row>
    <row r="61" spans="1:9" ht="12.75">
      <c r="A61" s="10" t="s">
        <v>689</v>
      </c>
      <c r="B61" s="11" t="s">
        <v>518</v>
      </c>
      <c r="C61" s="16">
        <v>0.87276</v>
      </c>
      <c r="D61" s="4">
        <v>67.84396000000001</v>
      </c>
      <c r="E61" s="4">
        <v>67.8741</v>
      </c>
      <c r="F61" s="16">
        <v>67.98979</v>
      </c>
      <c r="G61" s="17">
        <v>68.01992</v>
      </c>
      <c r="H61" s="19">
        <v>0.33906000000000003</v>
      </c>
      <c r="I61" s="13">
        <f>SUM(H$4:H61)</f>
        <v>36.00064999999999</v>
      </c>
    </row>
    <row r="62" spans="1:9" ht="12.75">
      <c r="A62" s="10" t="s">
        <v>778</v>
      </c>
      <c r="B62" s="11" t="s">
        <v>625</v>
      </c>
      <c r="C62" s="16">
        <v>0.8937200000000001</v>
      </c>
      <c r="D62" s="4">
        <v>12.07859</v>
      </c>
      <c r="E62" s="4">
        <v>15.746089999999999</v>
      </c>
      <c r="F62" s="16">
        <v>11.73038</v>
      </c>
      <c r="G62" s="17">
        <v>15.44424</v>
      </c>
      <c r="H62" s="19">
        <v>0.1958</v>
      </c>
      <c r="I62" s="13">
        <f>SUM(H$4:H62)</f>
        <v>36.19644999999999</v>
      </c>
    </row>
    <row r="63" spans="1:9" ht="12.75">
      <c r="A63" s="10" t="s">
        <v>846</v>
      </c>
      <c r="B63" s="11" t="s">
        <v>385</v>
      </c>
      <c r="C63" s="16">
        <v>0.8998933333333334</v>
      </c>
      <c r="D63" s="4">
        <v>2.44375</v>
      </c>
      <c r="E63" s="4">
        <v>2.59215</v>
      </c>
      <c r="F63" s="16">
        <v>2.07869</v>
      </c>
      <c r="G63" s="17">
        <v>2.2368099999999997</v>
      </c>
      <c r="H63" s="19">
        <v>0.025310000000000003</v>
      </c>
      <c r="I63" s="13">
        <f>SUM(H$4:H63)</f>
        <v>36.22175999999999</v>
      </c>
    </row>
    <row r="64" spans="1:9" ht="12.75">
      <c r="A64" s="10" t="s">
        <v>650</v>
      </c>
      <c r="B64" s="11" t="s">
        <v>400</v>
      </c>
      <c r="C64" s="16">
        <v>0.9021066666666666</v>
      </c>
      <c r="D64" s="4">
        <v>26.382620000000003</v>
      </c>
      <c r="E64" s="4">
        <v>48.39678</v>
      </c>
      <c r="F64" s="16">
        <v>25.920700000000004</v>
      </c>
      <c r="G64" s="17">
        <v>48.31436</v>
      </c>
      <c r="H64" s="19">
        <v>0.18649000000000002</v>
      </c>
      <c r="I64" s="13">
        <f>SUM(H$4:H64)</f>
        <v>36.40824999999999</v>
      </c>
    </row>
    <row r="65" spans="1:9" ht="12.75">
      <c r="A65" s="10" t="s">
        <v>666</v>
      </c>
      <c r="B65" s="11" t="s">
        <v>424</v>
      </c>
      <c r="C65" s="16">
        <v>0.9281866666666668</v>
      </c>
      <c r="D65" s="4">
        <v>40.882059999999996</v>
      </c>
      <c r="E65" s="4">
        <v>49.616460000000004</v>
      </c>
      <c r="F65" s="16">
        <v>40.76054</v>
      </c>
      <c r="G65" s="17">
        <v>49.6363</v>
      </c>
      <c r="H65" s="19">
        <v>0.08386</v>
      </c>
      <c r="I65" s="13">
        <f>SUM(H$4:H65)</f>
        <v>36.49210999999999</v>
      </c>
    </row>
    <row r="66" spans="1:9" ht="22.5">
      <c r="A66" s="10" t="s">
        <v>683</v>
      </c>
      <c r="B66" s="11" t="s">
        <v>449</v>
      </c>
      <c r="C66" s="16">
        <v>0.9350933333333332</v>
      </c>
      <c r="D66" s="4">
        <v>9.53041</v>
      </c>
      <c r="E66" s="4">
        <v>18.99926</v>
      </c>
      <c r="F66" s="16">
        <v>9.10203</v>
      </c>
      <c r="G66" s="17">
        <v>18.70184</v>
      </c>
      <c r="H66" s="19">
        <v>0.07027</v>
      </c>
      <c r="I66" s="13">
        <f>SUM(H$4:H66)</f>
        <v>36.56237999999999</v>
      </c>
    </row>
    <row r="67" spans="1:9" ht="22.5">
      <c r="A67" s="10" t="s">
        <v>857</v>
      </c>
      <c r="B67" s="11" t="s">
        <v>421</v>
      </c>
      <c r="C67" s="16">
        <v>0.9379066666666667</v>
      </c>
      <c r="D67" s="4">
        <v>33.36475</v>
      </c>
      <c r="E67" s="4">
        <v>39.86408</v>
      </c>
      <c r="F67" s="16">
        <v>33.28033</v>
      </c>
      <c r="G67" s="17">
        <v>39.895399999999995</v>
      </c>
      <c r="H67" s="19">
        <v>0.18729</v>
      </c>
      <c r="I67" s="13">
        <f>SUM(H$4:H67)</f>
        <v>36.74966999999999</v>
      </c>
    </row>
    <row r="68" spans="1:9" ht="12.75">
      <c r="A68" s="10" t="s">
        <v>675</v>
      </c>
      <c r="B68" s="11" t="s">
        <v>430</v>
      </c>
      <c r="C68" s="16">
        <v>0.9531733333333334</v>
      </c>
      <c r="D68" s="4">
        <v>13.5536</v>
      </c>
      <c r="E68" s="4">
        <v>38.87218</v>
      </c>
      <c r="F68" s="16">
        <v>13.055639999999999</v>
      </c>
      <c r="G68" s="17">
        <v>38.7363</v>
      </c>
      <c r="H68" s="19">
        <v>0.58091</v>
      </c>
      <c r="I68" s="13">
        <f>SUM(H$4:H68)</f>
        <v>37.33057999999999</v>
      </c>
    </row>
    <row r="69" spans="1:9" ht="12.75">
      <c r="A69" s="10" t="s">
        <v>743</v>
      </c>
      <c r="B69" s="11" t="s">
        <v>517</v>
      </c>
      <c r="C69" s="16">
        <v>0.9573466666666667</v>
      </c>
      <c r="D69" s="4">
        <v>8.61202</v>
      </c>
      <c r="E69" s="4">
        <v>8.61202</v>
      </c>
      <c r="F69" s="16">
        <v>7.901619999999999</v>
      </c>
      <c r="G69" s="17">
        <v>7.901619999999999</v>
      </c>
      <c r="H69" s="19">
        <v>0.51041</v>
      </c>
      <c r="I69" s="13">
        <f>SUM(H$4:H69)</f>
        <v>37.84098999999999</v>
      </c>
    </row>
    <row r="70" spans="1:9" ht="12.75">
      <c r="A70" s="10" t="s">
        <v>790</v>
      </c>
      <c r="B70" s="11" t="s">
        <v>569</v>
      </c>
      <c r="C70" s="16">
        <v>0.9593733333333333</v>
      </c>
      <c r="D70" s="4">
        <v>15.449489999999999</v>
      </c>
      <c r="E70" s="4">
        <v>15.500169999999999</v>
      </c>
      <c r="F70" s="16">
        <v>15.033199999999999</v>
      </c>
      <c r="G70" s="17">
        <v>15.085329999999999</v>
      </c>
      <c r="H70" s="19">
        <v>1.1976900000000001</v>
      </c>
      <c r="I70" s="13">
        <f>SUM(H$4:H70)</f>
        <v>39.03867999999999</v>
      </c>
    </row>
    <row r="71" spans="1:9" ht="12.75">
      <c r="A71" s="10" t="s">
        <v>652</v>
      </c>
      <c r="B71" s="11" t="s">
        <v>401</v>
      </c>
      <c r="C71" s="16">
        <v>1.0020933333333335</v>
      </c>
      <c r="D71" s="4">
        <v>28.5254</v>
      </c>
      <c r="E71" s="4">
        <v>47.141490000000005</v>
      </c>
      <c r="F71" s="16">
        <v>28.012320000000003</v>
      </c>
      <c r="G71" s="17">
        <v>47.024300000000004</v>
      </c>
      <c r="H71" s="19">
        <v>0.38863000000000003</v>
      </c>
      <c r="I71" s="13">
        <f>SUM(H$4:H71)</f>
        <v>39.42730999999999</v>
      </c>
    </row>
    <row r="72" spans="1:9" ht="12.75">
      <c r="A72" s="10" t="s">
        <v>815</v>
      </c>
      <c r="B72" s="11" t="s">
        <v>590</v>
      </c>
      <c r="C72" s="16">
        <v>1.0242533333333335</v>
      </c>
      <c r="D72" s="4">
        <v>9.408660000000001</v>
      </c>
      <c r="E72" s="4">
        <v>9.408660000000001</v>
      </c>
      <c r="F72" s="16">
        <v>8.71622</v>
      </c>
      <c r="G72" s="17">
        <v>8.71622</v>
      </c>
      <c r="H72" s="19">
        <v>0.18467</v>
      </c>
      <c r="I72" s="13">
        <f>SUM(H$4:H72)</f>
        <v>39.61197999999999</v>
      </c>
    </row>
    <row r="73" spans="1:9" ht="12.75">
      <c r="A73" s="10" t="s">
        <v>681</v>
      </c>
      <c r="B73" s="11" t="s">
        <v>447</v>
      </c>
      <c r="C73" s="16">
        <v>1.0437466666666666</v>
      </c>
      <c r="D73" s="4">
        <v>9.02046</v>
      </c>
      <c r="E73" s="4">
        <v>24.97044</v>
      </c>
      <c r="F73" s="16">
        <v>8.442779999999999</v>
      </c>
      <c r="G73" s="17">
        <v>24.63699</v>
      </c>
      <c r="H73" s="19">
        <v>0.05033000000000001</v>
      </c>
      <c r="I73" s="13">
        <f>SUM(H$4:H73)</f>
        <v>39.66230999999999</v>
      </c>
    </row>
    <row r="74" spans="1:9" ht="12.75">
      <c r="A74" s="10" t="s">
        <v>889</v>
      </c>
      <c r="B74" s="11" t="s">
        <v>577</v>
      </c>
      <c r="C74" s="16">
        <v>1.0607466666666667</v>
      </c>
      <c r="D74" s="4">
        <v>3.17874</v>
      </c>
      <c r="E74" s="4">
        <v>3.17874</v>
      </c>
      <c r="F74" s="16">
        <v>2.4208600000000002</v>
      </c>
      <c r="G74" s="17">
        <v>2.4208600000000002</v>
      </c>
      <c r="H74" s="19">
        <v>0.37403</v>
      </c>
      <c r="I74" s="13">
        <f>SUM(H$4:H74)</f>
        <v>40.03633999999999</v>
      </c>
    </row>
    <row r="75" spans="1:9" ht="12.75">
      <c r="A75" s="10" t="s">
        <v>690</v>
      </c>
      <c r="B75" s="11" t="s">
        <v>519</v>
      </c>
      <c r="C75" s="16">
        <v>1.0875066666666666</v>
      </c>
      <c r="D75" s="4">
        <v>38.13626</v>
      </c>
      <c r="E75" s="4">
        <v>38.23102</v>
      </c>
      <c r="F75" s="16">
        <v>37.85613</v>
      </c>
      <c r="G75" s="17">
        <v>37.95481</v>
      </c>
      <c r="H75" s="19">
        <v>0.12118000000000001</v>
      </c>
      <c r="I75" s="13">
        <f>SUM(H$4:H75)</f>
        <v>40.15751999999999</v>
      </c>
    </row>
    <row r="76" spans="1:9" ht="12.75">
      <c r="A76" s="10" t="s">
        <v>669</v>
      </c>
      <c r="B76" s="11" t="s">
        <v>427</v>
      </c>
      <c r="C76" s="16">
        <v>1.0934933333333334</v>
      </c>
      <c r="D76" s="4">
        <v>10.88216</v>
      </c>
      <c r="E76" s="4">
        <v>26.42193</v>
      </c>
      <c r="F76" s="16">
        <v>10.48377</v>
      </c>
      <c r="G76" s="17">
        <v>26.23021</v>
      </c>
      <c r="H76" s="19">
        <v>0.24333</v>
      </c>
      <c r="I76" s="13">
        <f>SUM(H$4:H76)</f>
        <v>40.40084999999999</v>
      </c>
    </row>
    <row r="77" spans="1:9" ht="12.75" customHeight="1">
      <c r="A77" s="10" t="s">
        <v>671</v>
      </c>
      <c r="B77" s="11" t="s">
        <v>438</v>
      </c>
      <c r="C77" s="16">
        <v>1.0996666666666666</v>
      </c>
      <c r="D77" s="4">
        <v>9.76566</v>
      </c>
      <c r="E77" s="4">
        <v>23.33705</v>
      </c>
      <c r="F77" s="16">
        <v>9.31861</v>
      </c>
      <c r="G77" s="17">
        <v>23.07274</v>
      </c>
      <c r="H77" s="19">
        <v>0.10727</v>
      </c>
      <c r="I77" s="13">
        <f>SUM(H$4:H77)</f>
        <v>40.50811999999999</v>
      </c>
    </row>
    <row r="78" spans="1:9" ht="12.75">
      <c r="A78" s="10" t="s">
        <v>786</v>
      </c>
      <c r="B78" s="11" t="s">
        <v>635</v>
      </c>
      <c r="C78" s="16">
        <v>1.0997066666666666</v>
      </c>
      <c r="D78" s="4">
        <v>28.58596</v>
      </c>
      <c r="E78" s="4">
        <v>28.67982</v>
      </c>
      <c r="F78" s="16">
        <v>27.83505</v>
      </c>
      <c r="G78" s="17">
        <v>27.934389999999997</v>
      </c>
      <c r="H78" s="19">
        <v>0.05419</v>
      </c>
      <c r="I78" s="13">
        <f>SUM(H$4:H78)</f>
        <v>40.56230999999999</v>
      </c>
    </row>
    <row r="79" spans="1:9" ht="12.75">
      <c r="A79" s="10" t="s">
        <v>848</v>
      </c>
      <c r="B79" s="11" t="s">
        <v>399</v>
      </c>
      <c r="C79" s="16">
        <v>1.10384</v>
      </c>
      <c r="D79" s="4">
        <v>25.6319</v>
      </c>
      <c r="E79" s="4">
        <v>41.746660000000006</v>
      </c>
      <c r="F79" s="16">
        <v>25.017129999999998</v>
      </c>
      <c r="G79" s="17">
        <v>41.58031</v>
      </c>
      <c r="H79" s="19">
        <v>0.39443000000000006</v>
      </c>
      <c r="I79" s="13">
        <f>SUM(H$4:H79)</f>
        <v>40.95673999999999</v>
      </c>
    </row>
    <row r="80" spans="1:9" ht="22.5">
      <c r="A80" s="10" t="s">
        <v>862</v>
      </c>
      <c r="B80" s="11" t="s">
        <v>435</v>
      </c>
      <c r="C80" s="16">
        <v>1.1555199999999999</v>
      </c>
      <c r="D80" s="4">
        <v>7.173069999999999</v>
      </c>
      <c r="E80" s="4">
        <v>14.004040000000002</v>
      </c>
      <c r="F80" s="16">
        <v>6.8068100000000005</v>
      </c>
      <c r="G80" s="17">
        <v>13.76982</v>
      </c>
      <c r="H80" s="19">
        <v>0.11087</v>
      </c>
      <c r="I80" s="13">
        <f>SUM(H$4:H80)</f>
        <v>41.06760999999999</v>
      </c>
    </row>
    <row r="81" spans="1:9" ht="22.5">
      <c r="A81" s="10" t="s">
        <v>797</v>
      </c>
      <c r="B81" s="11" t="s">
        <v>579</v>
      </c>
      <c r="C81" s="16">
        <v>1.1717333333333333</v>
      </c>
      <c r="D81" s="4">
        <v>6.52578</v>
      </c>
      <c r="E81" s="4">
        <v>6.52578</v>
      </c>
      <c r="F81" s="16">
        <v>5.70012</v>
      </c>
      <c r="G81" s="17">
        <v>5.70012</v>
      </c>
      <c r="H81" s="19">
        <v>0.07264</v>
      </c>
      <c r="I81" s="13">
        <f>SUM(H$4:H81)</f>
        <v>41.14024999999999</v>
      </c>
    </row>
    <row r="82" spans="1:9" ht="12.75">
      <c r="A82" s="10" t="s">
        <v>678</v>
      </c>
      <c r="B82" s="11" t="s">
        <v>443</v>
      </c>
      <c r="C82" s="16">
        <v>1.1761066666666666</v>
      </c>
      <c r="D82" s="4">
        <v>10.943859999999999</v>
      </c>
      <c r="E82" s="4">
        <v>23.61034</v>
      </c>
      <c r="F82" s="16">
        <v>10.48776</v>
      </c>
      <c r="G82" s="17">
        <v>23.369889999999998</v>
      </c>
      <c r="H82" s="19">
        <v>0.14871</v>
      </c>
      <c r="I82" s="13">
        <f>SUM(H$4:H82)</f>
        <v>41.28895999999999</v>
      </c>
    </row>
    <row r="83" spans="1:9" ht="12.75">
      <c r="A83" s="10" t="s">
        <v>664</v>
      </c>
      <c r="B83" s="11" t="s">
        <v>422</v>
      </c>
      <c r="C83" s="16">
        <v>1.1996933333333335</v>
      </c>
      <c r="D83" s="4">
        <v>50.100210000000004</v>
      </c>
      <c r="E83" s="4">
        <v>62.21563</v>
      </c>
      <c r="F83" s="16">
        <v>49.87021</v>
      </c>
      <c r="G83" s="17">
        <v>62.22128</v>
      </c>
      <c r="H83" s="19">
        <v>0.30521</v>
      </c>
      <c r="I83" s="13">
        <f>SUM(H$4:H83)</f>
        <v>41.59416999999999</v>
      </c>
    </row>
    <row r="84" spans="1:9" ht="12.75">
      <c r="A84" s="10" t="s">
        <v>855</v>
      </c>
      <c r="B84" s="11" t="s">
        <v>416</v>
      </c>
      <c r="C84" s="16">
        <v>1.2041333333333335</v>
      </c>
      <c r="D84" s="4">
        <v>17.66032</v>
      </c>
      <c r="E84" s="4">
        <v>32.19903</v>
      </c>
      <c r="F84" s="16">
        <v>17.10961</v>
      </c>
      <c r="G84" s="17">
        <v>31.90648</v>
      </c>
      <c r="H84" s="19">
        <v>0.43992</v>
      </c>
      <c r="I84" s="13">
        <f>SUM(H$4:H84)</f>
        <v>42.03408999999999</v>
      </c>
    </row>
    <row r="85" spans="1:9" ht="12.75">
      <c r="A85" s="10" t="s">
        <v>854</v>
      </c>
      <c r="B85" s="11" t="s">
        <v>415</v>
      </c>
      <c r="C85" s="16">
        <v>1.22488</v>
      </c>
      <c r="D85" s="4">
        <v>32.63994</v>
      </c>
      <c r="E85" s="4">
        <v>37.236740000000005</v>
      </c>
      <c r="F85" s="16">
        <v>32.565349999999995</v>
      </c>
      <c r="G85" s="17">
        <v>37.28187</v>
      </c>
      <c r="H85" s="19">
        <v>0.56303</v>
      </c>
      <c r="I85" s="13">
        <f>SUM(H$4:H85)</f>
        <v>42.59711999999999</v>
      </c>
    </row>
    <row r="86" spans="1:9" ht="12.75">
      <c r="A86" s="10" t="s">
        <v>667</v>
      </c>
      <c r="B86" s="11" t="s">
        <v>425</v>
      </c>
      <c r="C86" s="16">
        <v>1.2340933333333333</v>
      </c>
      <c r="D86" s="4">
        <v>50.60755999999999</v>
      </c>
      <c r="E86" s="4">
        <v>59.89074</v>
      </c>
      <c r="F86" s="16">
        <v>50.30445</v>
      </c>
      <c r="G86" s="17">
        <v>59.816100000000006</v>
      </c>
      <c r="H86" s="19">
        <v>0.11827000000000001</v>
      </c>
      <c r="I86" s="13">
        <f>SUM(H$4:H86)</f>
        <v>42.71538999999999</v>
      </c>
    </row>
    <row r="87" spans="1:9" ht="22.5">
      <c r="A87" s="10" t="s">
        <v>873</v>
      </c>
      <c r="B87" s="11" t="s">
        <v>494</v>
      </c>
      <c r="C87" s="16">
        <v>1.2449333333333332</v>
      </c>
      <c r="D87" s="4">
        <v>5.77406</v>
      </c>
      <c r="E87" s="4">
        <v>5.98353</v>
      </c>
      <c r="F87" s="16">
        <v>5.011150000000001</v>
      </c>
      <c r="G87" s="17">
        <v>5.2264100000000004</v>
      </c>
      <c r="H87" s="19">
        <v>0.49623</v>
      </c>
      <c r="I87" s="13">
        <f>SUM(H$4:H87)</f>
        <v>43.21161999999999</v>
      </c>
    </row>
    <row r="88" spans="1:9" ht="12.75" customHeight="1">
      <c r="A88" s="10" t="s">
        <v>643</v>
      </c>
      <c r="B88" s="11" t="s">
        <v>391</v>
      </c>
      <c r="C88" s="16">
        <v>1.2503333333333335</v>
      </c>
      <c r="D88" s="4">
        <v>10.237219999999999</v>
      </c>
      <c r="E88" s="4">
        <v>23.96322</v>
      </c>
      <c r="F88" s="16">
        <v>9.76168</v>
      </c>
      <c r="G88" s="17">
        <v>23.70725</v>
      </c>
      <c r="H88" s="19">
        <v>0.40266</v>
      </c>
      <c r="I88" s="13">
        <f>SUM(H$4:H88)</f>
        <v>43.61427999999999</v>
      </c>
    </row>
    <row r="89" spans="1:9" ht="12.75" customHeight="1">
      <c r="A89" s="10" t="s">
        <v>866</v>
      </c>
      <c r="B89" s="11" t="s">
        <v>452</v>
      </c>
      <c r="C89" s="16">
        <v>1.2576533333333335</v>
      </c>
      <c r="D89" s="4">
        <v>9.4861</v>
      </c>
      <c r="E89" s="4">
        <v>25.254369999999998</v>
      </c>
      <c r="F89" s="16">
        <v>8.92768</v>
      </c>
      <c r="G89" s="17">
        <v>24.979390000000002</v>
      </c>
      <c r="H89" s="19">
        <v>0.38058</v>
      </c>
      <c r="I89" s="13">
        <f>SUM(H$4:H89)</f>
        <v>43.99485999999999</v>
      </c>
    </row>
    <row r="90" spans="1:9" ht="12.75">
      <c r="A90" s="10" t="s">
        <v>863</v>
      </c>
      <c r="B90" s="11" t="s">
        <v>440</v>
      </c>
      <c r="C90" s="16">
        <v>1.2639466666666666</v>
      </c>
      <c r="D90" s="4">
        <v>10.55525</v>
      </c>
      <c r="E90" s="4">
        <v>28.08369</v>
      </c>
      <c r="F90" s="16">
        <v>10.09277</v>
      </c>
      <c r="G90" s="17">
        <v>27.85568</v>
      </c>
      <c r="H90" s="19">
        <v>0.11088</v>
      </c>
      <c r="I90" s="13">
        <f>SUM(H$4:H90)</f>
        <v>44.10573999999999</v>
      </c>
    </row>
    <row r="91" spans="1:9" ht="12.75">
      <c r="A91" s="10" t="s">
        <v>795</v>
      </c>
      <c r="B91" s="11" t="s">
        <v>574</v>
      </c>
      <c r="C91" s="16">
        <v>1.2679733333333334</v>
      </c>
      <c r="D91" s="4">
        <v>4.04617</v>
      </c>
      <c r="E91" s="4">
        <v>4.04617</v>
      </c>
      <c r="F91" s="16">
        <v>3.37136</v>
      </c>
      <c r="G91" s="17">
        <v>3.37136</v>
      </c>
      <c r="H91" s="19">
        <v>2.06373</v>
      </c>
      <c r="I91" s="13">
        <f>SUM(H$4:H91)</f>
        <v>46.16946999999999</v>
      </c>
    </row>
    <row r="92" spans="1:9" ht="12.75">
      <c r="A92" s="10"/>
      <c r="B92" s="11"/>
      <c r="C92" s="16"/>
      <c r="D92" s="4"/>
      <c r="E92" s="4"/>
      <c r="F92" s="16"/>
      <c r="G92" s="17"/>
      <c r="H92" s="19"/>
      <c r="I92" s="13"/>
    </row>
    <row r="93" spans="1:9" ht="12.75">
      <c r="A93" s="10"/>
      <c r="B93" s="11"/>
      <c r="C93" s="16"/>
      <c r="D93" s="4"/>
      <c r="E93" s="4"/>
      <c r="F93" s="16"/>
      <c r="G93" s="17"/>
      <c r="H93" s="19"/>
      <c r="I93" s="13"/>
    </row>
    <row r="94" spans="1:9" ht="13.5" thickBot="1">
      <c r="A94" s="187" t="s">
        <v>485</v>
      </c>
      <c r="B94" s="187"/>
      <c r="C94" s="187"/>
      <c r="D94" s="187"/>
      <c r="E94" s="187"/>
      <c r="F94" s="187"/>
      <c r="G94" s="187"/>
      <c r="H94" s="187"/>
      <c r="I94" s="187"/>
    </row>
    <row r="95" spans="1:9" ht="13.5" thickTop="1">
      <c r="A95" s="6"/>
      <c r="B95" s="7"/>
      <c r="C95" s="14" t="s">
        <v>914</v>
      </c>
      <c r="D95" s="163" t="s">
        <v>948</v>
      </c>
      <c r="E95" s="163"/>
      <c r="F95" s="161" t="s">
        <v>912</v>
      </c>
      <c r="G95" s="163"/>
      <c r="H95" s="18"/>
      <c r="I95" s="7"/>
    </row>
    <row r="96" spans="1:9" ht="12.75">
      <c r="A96" s="8" t="s">
        <v>328</v>
      </c>
      <c r="B96" s="9" t="s">
        <v>329</v>
      </c>
      <c r="C96" s="15" t="s">
        <v>330</v>
      </c>
      <c r="D96" s="9" t="s">
        <v>913</v>
      </c>
      <c r="E96" s="9" t="s">
        <v>330</v>
      </c>
      <c r="F96" s="15" t="s">
        <v>913</v>
      </c>
      <c r="G96" s="9" t="s">
        <v>330</v>
      </c>
      <c r="H96" s="15" t="s">
        <v>331</v>
      </c>
      <c r="I96" s="9" t="s">
        <v>332</v>
      </c>
    </row>
    <row r="97" spans="1:9" ht="22.5">
      <c r="A97" s="10" t="s">
        <v>856</v>
      </c>
      <c r="B97" s="11" t="s">
        <v>418</v>
      </c>
      <c r="C97" s="16">
        <v>1.2763733333333331</v>
      </c>
      <c r="D97" s="4">
        <v>12.25755</v>
      </c>
      <c r="E97" s="4">
        <v>26.198719999999998</v>
      </c>
      <c r="F97" s="16">
        <v>11.56442</v>
      </c>
      <c r="G97" s="17">
        <v>25.93582</v>
      </c>
      <c r="H97" s="19">
        <v>0.21897000000000003</v>
      </c>
      <c r="I97" s="13">
        <f>SUM(H$4:H97)</f>
        <v>46.38843999999999</v>
      </c>
    </row>
    <row r="98" spans="1:9" ht="22.5">
      <c r="A98" s="10" t="s">
        <v>897</v>
      </c>
      <c r="B98" s="11" t="s">
        <v>609</v>
      </c>
      <c r="C98" s="16">
        <v>1.2876800000000002</v>
      </c>
      <c r="D98" s="4">
        <v>5.75085</v>
      </c>
      <c r="E98" s="4">
        <v>5.9831</v>
      </c>
      <c r="F98" s="16">
        <v>5.40435</v>
      </c>
      <c r="G98" s="17">
        <v>5.6412700000000005</v>
      </c>
      <c r="H98" s="19">
        <v>0.14915</v>
      </c>
      <c r="I98" s="13">
        <f>SUM(H$4:H98)</f>
        <v>46.53758999999999</v>
      </c>
    </row>
    <row r="99" spans="1:9" ht="12.75">
      <c r="A99" s="10" t="s">
        <v>682</v>
      </c>
      <c r="B99" s="11" t="s">
        <v>448</v>
      </c>
      <c r="C99" s="16">
        <v>1.30424</v>
      </c>
      <c r="D99" s="4">
        <v>10.58576</v>
      </c>
      <c r="E99" s="4">
        <v>23.59132</v>
      </c>
      <c r="F99" s="16">
        <v>9.852310000000001</v>
      </c>
      <c r="G99" s="17">
        <v>23.308619999999998</v>
      </c>
      <c r="H99" s="19">
        <v>0.19453</v>
      </c>
      <c r="I99" s="13">
        <f>SUM(H$4:H99)</f>
        <v>46.73211999999999</v>
      </c>
    </row>
    <row r="100" spans="1:9" ht="12.75">
      <c r="A100" s="10" t="s">
        <v>670</v>
      </c>
      <c r="B100" s="11" t="s">
        <v>437</v>
      </c>
      <c r="C100" s="16">
        <v>1.3056133333333333</v>
      </c>
      <c r="D100" s="4">
        <v>6.07031</v>
      </c>
      <c r="E100" s="4">
        <v>15.10167</v>
      </c>
      <c r="F100" s="16">
        <v>5.74003</v>
      </c>
      <c r="G100" s="17">
        <v>14.88553</v>
      </c>
      <c r="H100" s="19">
        <v>0.31208</v>
      </c>
      <c r="I100" s="13">
        <f>SUM(H$4:H100)</f>
        <v>47.04419999999999</v>
      </c>
    </row>
    <row r="101" spans="1:9" ht="12.75">
      <c r="A101" s="10" t="s">
        <v>658</v>
      </c>
      <c r="B101" s="11" t="s">
        <v>410</v>
      </c>
      <c r="C101" s="16">
        <v>1.3095333333333334</v>
      </c>
      <c r="D101" s="4">
        <v>17.24002</v>
      </c>
      <c r="E101" s="4">
        <v>35.37555</v>
      </c>
      <c r="F101" s="16">
        <v>16.60722</v>
      </c>
      <c r="G101" s="17">
        <v>35.104079999999996</v>
      </c>
      <c r="H101" s="19">
        <v>0.51033</v>
      </c>
      <c r="I101" s="13">
        <f>SUM(H$4:H101)</f>
        <v>47.55452999999999</v>
      </c>
    </row>
    <row r="102" spans="1:9" ht="12.75">
      <c r="A102" s="10" t="s">
        <v>849</v>
      </c>
      <c r="B102" s="11" t="s">
        <v>403</v>
      </c>
      <c r="C102" s="16">
        <v>1.34056</v>
      </c>
      <c r="D102" s="4">
        <v>18.901989999999998</v>
      </c>
      <c r="E102" s="4">
        <v>34.35262</v>
      </c>
      <c r="F102" s="16">
        <v>18.3535</v>
      </c>
      <c r="G102" s="17">
        <v>34.065780000000004</v>
      </c>
      <c r="H102" s="19">
        <v>0.26722999999999997</v>
      </c>
      <c r="I102" s="13">
        <f>SUM(H$4:H102)</f>
        <v>47.82175999999999</v>
      </c>
    </row>
    <row r="103" spans="1:9" ht="22.5">
      <c r="A103" s="10" t="s">
        <v>860</v>
      </c>
      <c r="B103" s="11" t="s">
        <v>431</v>
      </c>
      <c r="C103" s="16">
        <v>1.3449066666666667</v>
      </c>
      <c r="D103" s="4">
        <v>10.84127</v>
      </c>
      <c r="E103" s="4">
        <v>27.486559999999997</v>
      </c>
      <c r="F103" s="16">
        <v>10.32093</v>
      </c>
      <c r="G103" s="17">
        <v>27.24794</v>
      </c>
      <c r="H103" s="19">
        <v>0.07630999999999999</v>
      </c>
      <c r="I103" s="13">
        <f>SUM(H$4:H103)</f>
        <v>47.89806999999999</v>
      </c>
    </row>
    <row r="104" spans="1:9" ht="12.75">
      <c r="A104" s="10" t="s">
        <v>813</v>
      </c>
      <c r="B104" s="11" t="s">
        <v>600</v>
      </c>
      <c r="C104" s="16">
        <v>1.3572</v>
      </c>
      <c r="D104" s="4">
        <v>10.64356</v>
      </c>
      <c r="E104" s="4">
        <v>11.57</v>
      </c>
      <c r="F104" s="16">
        <v>9.71212</v>
      </c>
      <c r="G104" s="17">
        <v>10.6766</v>
      </c>
      <c r="H104" s="19">
        <v>0.11994</v>
      </c>
      <c r="I104" s="13">
        <f>SUM(H$4:H104)</f>
        <v>48.01800999999999</v>
      </c>
    </row>
    <row r="105" spans="1:9" ht="12.75">
      <c r="A105" s="10" t="s">
        <v>688</v>
      </c>
      <c r="B105" s="11" t="s">
        <v>553</v>
      </c>
      <c r="C105" s="16">
        <v>1.3698666666666668</v>
      </c>
      <c r="D105" s="4">
        <v>7.416879999999999</v>
      </c>
      <c r="E105" s="4">
        <v>16.73913</v>
      </c>
      <c r="F105" s="16">
        <v>6.49351</v>
      </c>
      <c r="G105" s="17">
        <v>16.07929</v>
      </c>
      <c r="H105" s="19">
        <v>0.06452</v>
      </c>
      <c r="I105" s="13">
        <f>SUM(H$4:H105)</f>
        <v>48.08252999999999</v>
      </c>
    </row>
    <row r="106" spans="1:9" ht="12.75">
      <c r="A106" s="10" t="s">
        <v>817</v>
      </c>
      <c r="B106" s="11" t="s">
        <v>496</v>
      </c>
      <c r="C106" s="16">
        <v>1.39832</v>
      </c>
      <c r="D106" s="4">
        <v>11.813170000000001</v>
      </c>
      <c r="E106" s="4">
        <v>13.516900000000001</v>
      </c>
      <c r="F106" s="16">
        <v>11.48075</v>
      </c>
      <c r="G106" s="17">
        <v>13.21986</v>
      </c>
      <c r="H106" s="19">
        <v>0.09121</v>
      </c>
      <c r="I106" s="13">
        <f>SUM(H$4:H106)</f>
        <v>48.17373999999999</v>
      </c>
    </row>
    <row r="107" spans="1:9" ht="12.75">
      <c r="A107" s="10" t="s">
        <v>844</v>
      </c>
      <c r="B107" s="11" t="s">
        <v>379</v>
      </c>
      <c r="C107" s="16">
        <v>1.4103333333333332</v>
      </c>
      <c r="D107" s="4">
        <v>30.04111</v>
      </c>
      <c r="E107" s="4">
        <v>30.05553</v>
      </c>
      <c r="F107" s="16">
        <v>29.343130000000002</v>
      </c>
      <c r="G107" s="17">
        <v>29.358220000000003</v>
      </c>
      <c r="H107" s="19">
        <v>0.00621</v>
      </c>
      <c r="I107" s="13">
        <f>SUM(H$4:H107)</f>
        <v>48.17994999999999</v>
      </c>
    </row>
    <row r="108" spans="1:9" ht="12.75">
      <c r="A108" s="10" t="s">
        <v>787</v>
      </c>
      <c r="B108" s="11" t="s">
        <v>636</v>
      </c>
      <c r="C108" s="16">
        <v>1.4182</v>
      </c>
      <c r="D108" s="4">
        <v>25.1467</v>
      </c>
      <c r="E108" s="4">
        <v>25.1467</v>
      </c>
      <c r="F108" s="16">
        <v>24.14763</v>
      </c>
      <c r="G108" s="17">
        <v>24.14763</v>
      </c>
      <c r="H108" s="19">
        <v>0.09608</v>
      </c>
      <c r="I108" s="13">
        <f>SUM(H$4:H108)</f>
        <v>48.27602999999999</v>
      </c>
    </row>
    <row r="109" spans="1:9" ht="12.75">
      <c r="A109" s="10" t="s">
        <v>871</v>
      </c>
      <c r="B109" s="11" t="s">
        <v>457</v>
      </c>
      <c r="C109" s="16">
        <v>1.4280000000000002</v>
      </c>
      <c r="D109" s="4">
        <v>6.252770000000001</v>
      </c>
      <c r="E109" s="4">
        <v>6.35621</v>
      </c>
      <c r="F109" s="16">
        <v>5.353129999999999</v>
      </c>
      <c r="G109" s="17">
        <v>5.46228</v>
      </c>
      <c r="H109" s="19">
        <v>0.24486999999999998</v>
      </c>
      <c r="I109" s="13">
        <f>SUM(H$4:H109)</f>
        <v>48.52089999999999</v>
      </c>
    </row>
    <row r="110" spans="1:9" ht="12.75">
      <c r="A110" s="10" t="s">
        <v>651</v>
      </c>
      <c r="B110" s="11" t="s">
        <v>402</v>
      </c>
      <c r="C110" s="16">
        <v>1.4291866666666666</v>
      </c>
      <c r="D110" s="4">
        <v>21.36649</v>
      </c>
      <c r="E110" s="4">
        <v>33.286789999999996</v>
      </c>
      <c r="F110" s="16">
        <v>20.95309</v>
      </c>
      <c r="G110" s="17">
        <v>33.1443</v>
      </c>
      <c r="H110" s="19">
        <v>0.07045</v>
      </c>
      <c r="I110" s="13">
        <f>SUM(H$4:H110)</f>
        <v>48.59134999999999</v>
      </c>
    </row>
    <row r="111" spans="1:9" ht="12.75">
      <c r="A111" s="10" t="s">
        <v>656</v>
      </c>
      <c r="B111" s="11" t="s">
        <v>407</v>
      </c>
      <c r="C111" s="16">
        <v>1.4380666666666666</v>
      </c>
      <c r="D111" s="4">
        <v>14.341940000000001</v>
      </c>
      <c r="E111" s="4">
        <v>32.38095</v>
      </c>
      <c r="F111" s="16">
        <v>13.831779999999998</v>
      </c>
      <c r="G111" s="17">
        <v>32.13134</v>
      </c>
      <c r="H111" s="19">
        <v>0.15906</v>
      </c>
      <c r="I111" s="13">
        <f>SUM(H$4:H111)</f>
        <v>48.75040999999999</v>
      </c>
    </row>
    <row r="112" spans="1:9" ht="12.75">
      <c r="A112" s="10" t="s">
        <v>655</v>
      </c>
      <c r="B112" s="11" t="s">
        <v>406</v>
      </c>
      <c r="C112" s="16">
        <v>1.4388133333333333</v>
      </c>
      <c r="D112" s="4">
        <v>27.91363</v>
      </c>
      <c r="E112" s="4">
        <v>46.86173</v>
      </c>
      <c r="F112" s="16">
        <v>27.27425</v>
      </c>
      <c r="G112" s="17">
        <v>46.610839999999996</v>
      </c>
      <c r="H112" s="19">
        <v>0.16222</v>
      </c>
      <c r="I112" s="13">
        <f>SUM(H$4:H112)</f>
        <v>48.912629999999986</v>
      </c>
    </row>
    <row r="113" spans="1:9" ht="12.75">
      <c r="A113" s="10" t="s">
        <v>859</v>
      </c>
      <c r="B113" s="11" t="s">
        <v>429</v>
      </c>
      <c r="C113" s="16">
        <v>1.4408133333333335</v>
      </c>
      <c r="D113" s="4">
        <v>10.04362</v>
      </c>
      <c r="E113" s="4">
        <v>18.85602</v>
      </c>
      <c r="F113" s="16">
        <v>9.64222</v>
      </c>
      <c r="G113" s="17">
        <v>18.58312</v>
      </c>
      <c r="H113" s="19">
        <v>0.06491999999999999</v>
      </c>
      <c r="I113" s="13">
        <f>SUM(H$4:H113)</f>
        <v>48.97754999999999</v>
      </c>
    </row>
    <row r="114" spans="1:9" ht="12.75" customHeight="1">
      <c r="A114" s="10" t="s">
        <v>642</v>
      </c>
      <c r="B114" s="11" t="s">
        <v>390</v>
      </c>
      <c r="C114" s="16">
        <v>1.4413066666666667</v>
      </c>
      <c r="D114" s="4">
        <v>10.52409</v>
      </c>
      <c r="E114" s="4">
        <v>23.36636</v>
      </c>
      <c r="F114" s="16">
        <v>9.88806</v>
      </c>
      <c r="G114" s="17">
        <v>23.06014</v>
      </c>
      <c r="H114" s="19">
        <v>0.20963</v>
      </c>
      <c r="I114" s="13">
        <f>SUM(H$4:H114)</f>
        <v>49.187179999999984</v>
      </c>
    </row>
    <row r="115" spans="1:9" ht="12.75">
      <c r="A115" s="10" t="s">
        <v>661</v>
      </c>
      <c r="B115" s="11" t="s">
        <v>417</v>
      </c>
      <c r="C115" s="16">
        <v>1.4477866666666668</v>
      </c>
      <c r="D115" s="4">
        <v>13.39426</v>
      </c>
      <c r="E115" s="4">
        <v>33.2345</v>
      </c>
      <c r="F115" s="16">
        <v>12.65068</v>
      </c>
      <c r="G115" s="17">
        <v>32.93758</v>
      </c>
      <c r="H115" s="19">
        <v>0.24892999999999998</v>
      </c>
      <c r="I115" s="13">
        <f>SUM(H$4:H115)</f>
        <v>49.436109999999985</v>
      </c>
    </row>
    <row r="116" spans="1:9" ht="12.75">
      <c r="A116" s="10" t="s">
        <v>640</v>
      </c>
      <c r="B116" s="11" t="s">
        <v>388</v>
      </c>
      <c r="C116" s="16">
        <v>1.4492</v>
      </c>
      <c r="D116" s="4">
        <v>12.121550000000001</v>
      </c>
      <c r="E116" s="4">
        <v>26.1114</v>
      </c>
      <c r="F116" s="16">
        <v>11.46429</v>
      </c>
      <c r="G116" s="17">
        <v>25.82842</v>
      </c>
      <c r="H116" s="19">
        <v>0.09928999999999999</v>
      </c>
      <c r="I116" s="13">
        <f>SUM(H$4:H116)</f>
        <v>49.53539999999999</v>
      </c>
    </row>
    <row r="117" spans="1:9" ht="12.75">
      <c r="A117" s="10" t="s">
        <v>858</v>
      </c>
      <c r="B117" s="11" t="s">
        <v>428</v>
      </c>
      <c r="C117" s="16">
        <v>1.4493066666666667</v>
      </c>
      <c r="D117" s="4">
        <v>10.89096</v>
      </c>
      <c r="E117" s="4">
        <v>28.91819</v>
      </c>
      <c r="F117" s="16">
        <v>10.43022</v>
      </c>
      <c r="G117" s="17">
        <v>28.70562</v>
      </c>
      <c r="H117" s="19">
        <v>0.14379</v>
      </c>
      <c r="I117" s="13">
        <f>SUM(H$4:H117)</f>
        <v>49.67918999999999</v>
      </c>
    </row>
    <row r="118" spans="1:9" ht="22.5">
      <c r="A118" s="10" t="s">
        <v>869</v>
      </c>
      <c r="B118" s="11" t="s">
        <v>455</v>
      </c>
      <c r="C118" s="16">
        <v>1.4640933333333332</v>
      </c>
      <c r="D118" s="4">
        <v>3.47279</v>
      </c>
      <c r="E118" s="4">
        <v>3.56004</v>
      </c>
      <c r="F118" s="16">
        <v>2.85504</v>
      </c>
      <c r="G118" s="17">
        <v>2.94488</v>
      </c>
      <c r="H118" s="19">
        <v>0.91388</v>
      </c>
      <c r="I118" s="13">
        <f>SUM(H$4:H118)</f>
        <v>50.59306999999999</v>
      </c>
    </row>
    <row r="119" spans="1:9" ht="12.75">
      <c r="A119" s="10" t="s">
        <v>677</v>
      </c>
      <c r="B119" s="11" t="s">
        <v>434</v>
      </c>
      <c r="C119" s="16">
        <v>1.4738666666666667</v>
      </c>
      <c r="D119" s="4">
        <v>9.3424</v>
      </c>
      <c r="E119" s="4">
        <v>20.89333</v>
      </c>
      <c r="F119" s="16">
        <v>8.87942</v>
      </c>
      <c r="G119" s="17">
        <v>20.666909999999998</v>
      </c>
      <c r="H119" s="19">
        <v>0.07184</v>
      </c>
      <c r="I119" s="13">
        <f>SUM(H$4:H119)</f>
        <v>50.66490999999999</v>
      </c>
    </row>
    <row r="120" spans="1:9" ht="12.75">
      <c r="A120" s="10" t="s">
        <v>905</v>
      </c>
      <c r="B120" s="11" t="s">
        <v>622</v>
      </c>
      <c r="C120" s="16">
        <v>1.4925333333333335</v>
      </c>
      <c r="D120" s="4">
        <v>23.60515</v>
      </c>
      <c r="E120" s="4">
        <v>23.60515</v>
      </c>
      <c r="F120" s="16">
        <v>23.37662</v>
      </c>
      <c r="G120" s="17">
        <v>23.37662</v>
      </c>
      <c r="H120" s="19">
        <v>0.01608</v>
      </c>
      <c r="I120" s="13">
        <f>SUM(H$4:H120)</f>
        <v>50.680989999999994</v>
      </c>
    </row>
    <row r="121" spans="1:9" ht="12.75">
      <c r="A121" s="10" t="s">
        <v>684</v>
      </c>
      <c r="B121" s="11" t="s">
        <v>450</v>
      </c>
      <c r="C121" s="16">
        <v>1.5089733333333335</v>
      </c>
      <c r="D121" s="4">
        <v>12.89805</v>
      </c>
      <c r="E121" s="4">
        <v>19.2485</v>
      </c>
      <c r="F121" s="16">
        <v>12.34943</v>
      </c>
      <c r="G121" s="17">
        <v>18.91657</v>
      </c>
      <c r="H121" s="19">
        <v>0.14142</v>
      </c>
      <c r="I121" s="13">
        <f>SUM(H$4:H121)</f>
        <v>50.82240999999999</v>
      </c>
    </row>
    <row r="122" spans="1:9" ht="12.75">
      <c r="A122" s="10" t="s">
        <v>852</v>
      </c>
      <c r="B122" s="11" t="s">
        <v>412</v>
      </c>
      <c r="C122" s="16">
        <v>1.5384666666666666</v>
      </c>
      <c r="D122" s="4">
        <v>20.91408</v>
      </c>
      <c r="E122" s="4">
        <v>36.540729999999996</v>
      </c>
      <c r="F122" s="16">
        <v>20.39741</v>
      </c>
      <c r="G122" s="17">
        <v>36.30017</v>
      </c>
      <c r="H122" s="19">
        <v>0.27397</v>
      </c>
      <c r="I122" s="13">
        <f>SUM(H$4:H122)</f>
        <v>51.09637999999999</v>
      </c>
    </row>
    <row r="123" spans="1:9" ht="12.75">
      <c r="A123" s="10" t="s">
        <v>741</v>
      </c>
      <c r="B123" s="11" t="s">
        <v>567</v>
      </c>
      <c r="C123" s="16">
        <v>1.5452533333333331</v>
      </c>
      <c r="D123" s="4">
        <v>9.585799999999999</v>
      </c>
      <c r="E123" s="4">
        <v>9.585799999999999</v>
      </c>
      <c r="F123" s="16">
        <v>8.394160000000001</v>
      </c>
      <c r="G123" s="17">
        <v>8.394160000000001</v>
      </c>
      <c r="H123" s="19">
        <v>0.047380000000000005</v>
      </c>
      <c r="I123" s="13">
        <f>SUM(H$4:H123)</f>
        <v>51.143759999999986</v>
      </c>
    </row>
    <row r="124" spans="1:9" ht="12.75">
      <c r="A124" s="10" t="s">
        <v>679</v>
      </c>
      <c r="B124" s="11" t="s">
        <v>445</v>
      </c>
      <c r="C124" s="16">
        <v>1.5766799999999999</v>
      </c>
      <c r="D124" s="4">
        <v>8.30324</v>
      </c>
      <c r="E124" s="4">
        <v>26.28477</v>
      </c>
      <c r="F124" s="16">
        <v>7.628699999999999</v>
      </c>
      <c r="G124" s="17">
        <v>25.976349999999996</v>
      </c>
      <c r="H124" s="19">
        <v>0.38075000000000003</v>
      </c>
      <c r="I124" s="13">
        <f>SUM(H$4:H124)</f>
        <v>51.524509999999985</v>
      </c>
    </row>
    <row r="125" spans="1:9" ht="12.75">
      <c r="A125" s="10" t="s">
        <v>814</v>
      </c>
      <c r="B125" s="11" t="s">
        <v>589</v>
      </c>
      <c r="C125" s="16">
        <v>1.6317066666666669</v>
      </c>
      <c r="D125" s="4">
        <v>6.82927</v>
      </c>
      <c r="E125" s="4">
        <v>6.82927</v>
      </c>
      <c r="F125" s="16">
        <v>5.7572</v>
      </c>
      <c r="G125" s="17">
        <v>5.7572</v>
      </c>
      <c r="H125" s="19">
        <v>0.15834</v>
      </c>
      <c r="I125" s="13">
        <f>SUM(H$4:H125)</f>
        <v>51.68284999999999</v>
      </c>
    </row>
    <row r="126" spans="1:9" ht="12.75">
      <c r="A126" s="10" t="s">
        <v>641</v>
      </c>
      <c r="B126" s="11" t="s">
        <v>389</v>
      </c>
      <c r="C126" s="16">
        <v>1.63232</v>
      </c>
      <c r="D126" s="4">
        <v>12.437199999999999</v>
      </c>
      <c r="E126" s="4">
        <v>26.31539</v>
      </c>
      <c r="F126" s="16">
        <v>11.82268</v>
      </c>
      <c r="G126" s="17">
        <v>26.1046</v>
      </c>
      <c r="H126" s="19">
        <v>0.43410999999999994</v>
      </c>
      <c r="I126" s="13">
        <f>SUM(H$4:H126)</f>
        <v>52.116959999999985</v>
      </c>
    </row>
    <row r="127" spans="1:9" ht="12.75">
      <c r="A127" s="10" t="s">
        <v>865</v>
      </c>
      <c r="B127" s="11" t="s">
        <v>451</v>
      </c>
      <c r="C127" s="16">
        <v>1.6554266666666668</v>
      </c>
      <c r="D127" s="4">
        <v>7.705960000000001</v>
      </c>
      <c r="E127" s="4">
        <v>17.25282</v>
      </c>
      <c r="F127" s="16">
        <v>7.01799</v>
      </c>
      <c r="G127" s="17">
        <v>16.77116</v>
      </c>
      <c r="H127" s="19">
        <v>0.056010000000000004</v>
      </c>
      <c r="I127" s="13">
        <f>SUM(H$4:H127)</f>
        <v>52.172969999999985</v>
      </c>
    </row>
    <row r="128" spans="1:9" ht="12.75">
      <c r="A128" s="10" t="s">
        <v>676</v>
      </c>
      <c r="B128" s="11" t="s">
        <v>433</v>
      </c>
      <c r="C128" s="16">
        <v>1.6731999999999998</v>
      </c>
      <c r="D128" s="4">
        <v>14.22669</v>
      </c>
      <c r="E128" s="4">
        <v>26.78183</v>
      </c>
      <c r="F128" s="16">
        <v>13.512599999999999</v>
      </c>
      <c r="G128" s="17">
        <v>26.440350000000002</v>
      </c>
      <c r="H128" s="19">
        <v>0.20249</v>
      </c>
      <c r="I128" s="13">
        <f>SUM(H$4:H128)</f>
        <v>52.37545999999998</v>
      </c>
    </row>
    <row r="129" spans="1:9" ht="12.75">
      <c r="A129" s="10" t="s">
        <v>646</v>
      </c>
      <c r="B129" s="11" t="s">
        <v>395</v>
      </c>
      <c r="C129" s="16">
        <v>1.7229599999999998</v>
      </c>
      <c r="D129" s="4">
        <v>13.02025</v>
      </c>
      <c r="E129" s="4">
        <v>35.959649999999996</v>
      </c>
      <c r="F129" s="16">
        <v>12.04574</v>
      </c>
      <c r="G129" s="17">
        <v>35.75505</v>
      </c>
      <c r="H129" s="19">
        <v>0.11927000000000001</v>
      </c>
      <c r="I129" s="13">
        <f>SUM(H$4:H129)</f>
        <v>52.49472999999998</v>
      </c>
    </row>
    <row r="130" spans="1:9" ht="12.75">
      <c r="A130" s="10" t="s">
        <v>740</v>
      </c>
      <c r="B130" s="11" t="s">
        <v>565</v>
      </c>
      <c r="C130" s="16">
        <v>1.7259466666666665</v>
      </c>
      <c r="D130" s="4">
        <v>11.36108</v>
      </c>
      <c r="E130" s="4">
        <v>11.554979999999999</v>
      </c>
      <c r="F130" s="16">
        <v>10.54538</v>
      </c>
      <c r="G130" s="17">
        <v>10.74616</v>
      </c>
      <c r="H130" s="19">
        <v>0.14819</v>
      </c>
      <c r="I130" s="13">
        <f>SUM(H$4:H130)</f>
        <v>52.64291999999998</v>
      </c>
    </row>
    <row r="131" spans="1:9" ht="12.75">
      <c r="A131" s="10" t="s">
        <v>820</v>
      </c>
      <c r="B131" s="11" t="s">
        <v>499</v>
      </c>
      <c r="C131" s="16">
        <v>1.7284</v>
      </c>
      <c r="D131" s="4">
        <v>6.03538</v>
      </c>
      <c r="E131" s="4">
        <v>16.515430000000002</v>
      </c>
      <c r="F131" s="16">
        <v>5.59072</v>
      </c>
      <c r="G131" s="17">
        <v>16.25344</v>
      </c>
      <c r="H131" s="19">
        <v>0.11885000000000001</v>
      </c>
      <c r="I131" s="13">
        <f>SUM(H$4:H131)</f>
        <v>52.761769999999984</v>
      </c>
    </row>
    <row r="132" spans="1:9" ht="12.75">
      <c r="A132" s="10" t="s">
        <v>798</v>
      </c>
      <c r="B132" s="11" t="s">
        <v>578</v>
      </c>
      <c r="C132" s="16">
        <v>1.72876</v>
      </c>
      <c r="D132" s="4">
        <v>7.1972</v>
      </c>
      <c r="E132" s="4">
        <v>7.1972</v>
      </c>
      <c r="F132" s="16">
        <v>6.259259999999999</v>
      </c>
      <c r="G132" s="17">
        <v>6.259259999999999</v>
      </c>
      <c r="H132" s="19">
        <v>1.8664</v>
      </c>
      <c r="I132" s="13">
        <f>SUM(H$4:H132)</f>
        <v>54.62816999999998</v>
      </c>
    </row>
    <row r="133" spans="1:9" ht="22.5">
      <c r="A133" s="10" t="s">
        <v>648</v>
      </c>
      <c r="B133" s="11" t="s">
        <v>397</v>
      </c>
      <c r="C133" s="16">
        <v>1.7815466666666666</v>
      </c>
      <c r="D133" s="4">
        <v>12.998460000000001</v>
      </c>
      <c r="E133" s="4">
        <v>28.483069999999998</v>
      </c>
      <c r="F133" s="16">
        <v>12.34748</v>
      </c>
      <c r="G133" s="17">
        <v>28.181050000000003</v>
      </c>
      <c r="H133" s="19">
        <v>0.10526999999999999</v>
      </c>
      <c r="I133" s="13">
        <f>SUM(H$4:H133)</f>
        <v>54.73343999999998</v>
      </c>
    </row>
    <row r="134" spans="1:9" ht="12.75" customHeight="1">
      <c r="A134" s="10" t="s">
        <v>870</v>
      </c>
      <c r="B134" s="11" t="s">
        <v>456</v>
      </c>
      <c r="C134" s="16">
        <v>1.8122133333333335</v>
      </c>
      <c r="D134" s="4">
        <v>2.1247</v>
      </c>
      <c r="E134" s="4">
        <v>2.1247</v>
      </c>
      <c r="F134" s="16">
        <v>1.72271</v>
      </c>
      <c r="G134" s="17">
        <v>1.72271</v>
      </c>
      <c r="H134" s="19">
        <v>0.29867</v>
      </c>
      <c r="I134" s="13">
        <f>SUM(H$4:H134)</f>
        <v>55.03210999999998</v>
      </c>
    </row>
    <row r="135" spans="1:9" ht="12.75">
      <c r="A135" s="10" t="s">
        <v>847</v>
      </c>
      <c r="B135" s="11" t="s">
        <v>392</v>
      </c>
      <c r="C135" s="16">
        <v>1.8654</v>
      </c>
      <c r="D135" s="4">
        <v>7.96085</v>
      </c>
      <c r="E135" s="4">
        <v>16.0306</v>
      </c>
      <c r="F135" s="16">
        <v>7.163799999999999</v>
      </c>
      <c r="G135" s="17">
        <v>15.573490000000001</v>
      </c>
      <c r="H135" s="19">
        <v>0.20251000000000002</v>
      </c>
      <c r="I135" s="13">
        <f>SUM(H$4:H135)</f>
        <v>55.23461999999998</v>
      </c>
    </row>
    <row r="136" spans="1:9" ht="12.75">
      <c r="A136" s="10" t="s">
        <v>808</v>
      </c>
      <c r="B136" s="11" t="s">
        <v>587</v>
      </c>
      <c r="C136" s="16">
        <v>1.8829466666666665</v>
      </c>
      <c r="D136" s="4">
        <v>7.31124</v>
      </c>
      <c r="E136" s="4">
        <v>21.7608</v>
      </c>
      <c r="F136" s="16">
        <v>6.8048399999999996</v>
      </c>
      <c r="G136" s="17">
        <v>21.48045</v>
      </c>
      <c r="H136" s="19">
        <v>0.35544000000000003</v>
      </c>
      <c r="I136" s="13">
        <f>SUM(H$4:H136)</f>
        <v>55.59005999999998</v>
      </c>
    </row>
    <row r="137" spans="1:9" ht="12.75">
      <c r="A137" s="10" t="s">
        <v>818</v>
      </c>
      <c r="B137" s="11" t="s">
        <v>497</v>
      </c>
      <c r="C137" s="16">
        <v>1.9047600000000002</v>
      </c>
      <c r="D137" s="4">
        <v>7.441190000000001</v>
      </c>
      <c r="E137" s="4">
        <v>19.98395</v>
      </c>
      <c r="F137" s="16">
        <v>6.871339999999999</v>
      </c>
      <c r="G137" s="17">
        <v>19.666800000000002</v>
      </c>
      <c r="H137" s="19">
        <v>0.13534000000000002</v>
      </c>
      <c r="I137" s="13">
        <f>SUM(H$4:H137)</f>
        <v>55.72539999999998</v>
      </c>
    </row>
    <row r="138" spans="1:9" ht="22.5">
      <c r="A138" s="10" t="s">
        <v>878</v>
      </c>
      <c r="B138" s="11" t="s">
        <v>516</v>
      </c>
      <c r="C138" s="16">
        <v>1.9176133333333334</v>
      </c>
      <c r="D138" s="4">
        <v>42.54878</v>
      </c>
      <c r="E138" s="4">
        <v>43.51459</v>
      </c>
      <c r="F138" s="16">
        <v>41.72803</v>
      </c>
      <c r="G138" s="17">
        <v>42.75263</v>
      </c>
      <c r="H138" s="19">
        <v>3.37727</v>
      </c>
      <c r="I138" s="13">
        <f>SUM(H$4:H138)</f>
        <v>59.10266999999998</v>
      </c>
    </row>
    <row r="139" spans="1:9" ht="12.75" customHeight="1">
      <c r="A139" s="10" t="s">
        <v>828</v>
      </c>
      <c r="B139" s="11" t="s">
        <v>377</v>
      </c>
      <c r="C139" s="16">
        <v>1.9474666666666665</v>
      </c>
      <c r="D139" s="4">
        <v>10.37032</v>
      </c>
      <c r="E139" s="4">
        <v>10.37032</v>
      </c>
      <c r="F139" s="16">
        <v>9.15936</v>
      </c>
      <c r="G139" s="17">
        <v>9.15936</v>
      </c>
      <c r="H139" s="19">
        <v>0.07428</v>
      </c>
      <c r="I139" s="13">
        <f>SUM(H$4:H139)</f>
        <v>59.176949999999984</v>
      </c>
    </row>
    <row r="140" spans="1:9" ht="12.75" customHeight="1">
      <c r="A140" s="10"/>
      <c r="B140" s="11"/>
      <c r="C140" s="16"/>
      <c r="D140" s="4"/>
      <c r="E140" s="4"/>
      <c r="F140" s="16"/>
      <c r="G140" s="17"/>
      <c r="H140" s="19"/>
      <c r="I140" s="13"/>
    </row>
    <row r="141" spans="1:9" ht="13.5" thickBot="1">
      <c r="A141" s="187" t="s">
        <v>485</v>
      </c>
      <c r="B141" s="187"/>
      <c r="C141" s="187"/>
      <c r="D141" s="187"/>
      <c r="E141" s="187"/>
      <c r="F141" s="187"/>
      <c r="G141" s="187"/>
      <c r="H141" s="187"/>
      <c r="I141" s="187"/>
    </row>
    <row r="142" spans="1:9" ht="12.75" customHeight="1" thickTop="1">
      <c r="A142" s="6"/>
      <c r="B142" s="7"/>
      <c r="C142" s="14" t="s">
        <v>914</v>
      </c>
      <c r="D142" s="163" t="s">
        <v>948</v>
      </c>
      <c r="E142" s="163"/>
      <c r="F142" s="161" t="s">
        <v>912</v>
      </c>
      <c r="G142" s="163"/>
      <c r="H142" s="18"/>
      <c r="I142" s="7"/>
    </row>
    <row r="143" spans="1:9" ht="12.75" customHeight="1">
      <c r="A143" s="8" t="s">
        <v>328</v>
      </c>
      <c r="B143" s="9" t="s">
        <v>329</v>
      </c>
      <c r="C143" s="15" t="s">
        <v>330</v>
      </c>
      <c r="D143" s="9" t="s">
        <v>913</v>
      </c>
      <c r="E143" s="9" t="s">
        <v>330</v>
      </c>
      <c r="F143" s="15" t="s">
        <v>913</v>
      </c>
      <c r="G143" s="9" t="s">
        <v>330</v>
      </c>
      <c r="H143" s="15" t="s">
        <v>331</v>
      </c>
      <c r="I143" s="9" t="s">
        <v>332</v>
      </c>
    </row>
    <row r="144" spans="1:9" ht="12.75">
      <c r="A144" s="10" t="s">
        <v>745</v>
      </c>
      <c r="B144" s="11" t="s">
        <v>338</v>
      </c>
      <c r="C144" s="16">
        <v>1.9733866666666666</v>
      </c>
      <c r="D144" s="4">
        <v>5.718179999999999</v>
      </c>
      <c r="E144" s="4">
        <v>25.95573</v>
      </c>
      <c r="F144" s="16">
        <v>5.128209999999999</v>
      </c>
      <c r="G144" s="17">
        <v>25.790010000000002</v>
      </c>
      <c r="H144" s="19">
        <v>0.12815000000000001</v>
      </c>
      <c r="I144" s="13">
        <f>SUM(H$4:H144)</f>
        <v>59.30509999999998</v>
      </c>
    </row>
    <row r="145" spans="1:9" ht="12.75">
      <c r="A145" s="10" t="s">
        <v>645</v>
      </c>
      <c r="B145" s="11" t="s">
        <v>394</v>
      </c>
      <c r="C145" s="16">
        <v>1.9936800000000001</v>
      </c>
      <c r="D145" s="4">
        <v>10.64555</v>
      </c>
      <c r="E145" s="4">
        <v>32.53745</v>
      </c>
      <c r="F145" s="16">
        <v>9.56061</v>
      </c>
      <c r="G145" s="17">
        <v>32.11116</v>
      </c>
      <c r="H145" s="19">
        <v>0.21164</v>
      </c>
      <c r="I145" s="13">
        <f>SUM(H$4:H145)</f>
        <v>59.516739999999984</v>
      </c>
    </row>
    <row r="146" spans="1:9" ht="12.75">
      <c r="A146" s="10" t="s">
        <v>792</v>
      </c>
      <c r="B146" s="11" t="s">
        <v>571</v>
      </c>
      <c r="C146" s="16">
        <v>2.0055066666666668</v>
      </c>
      <c r="D146" s="4">
        <v>7.4296299999999995</v>
      </c>
      <c r="E146" s="4">
        <v>12.43523</v>
      </c>
      <c r="F146" s="16">
        <v>6.72783</v>
      </c>
      <c r="G146" s="17">
        <v>11.87074</v>
      </c>
      <c r="H146" s="19">
        <v>0.06522</v>
      </c>
      <c r="I146" s="13">
        <f>SUM(H$4:H146)</f>
        <v>59.58195999999998</v>
      </c>
    </row>
    <row r="147" spans="1:9" ht="22.5">
      <c r="A147" s="10" t="s">
        <v>850</v>
      </c>
      <c r="B147" s="11" t="s">
        <v>408</v>
      </c>
      <c r="C147" s="16">
        <v>2.0202933333333335</v>
      </c>
      <c r="D147" s="4">
        <v>10.93154</v>
      </c>
      <c r="E147" s="4">
        <v>25.48353</v>
      </c>
      <c r="F147" s="16">
        <v>10.14732</v>
      </c>
      <c r="G147" s="17">
        <v>25.02471</v>
      </c>
      <c r="H147" s="19">
        <v>0.16806</v>
      </c>
      <c r="I147" s="13">
        <f>SUM(H$4:H147)</f>
        <v>59.75001999999998</v>
      </c>
    </row>
    <row r="148" spans="1:9" ht="22.5">
      <c r="A148" s="10" t="s">
        <v>864</v>
      </c>
      <c r="B148" s="11" t="s">
        <v>444</v>
      </c>
      <c r="C148" s="16">
        <v>2.0452133333333333</v>
      </c>
      <c r="D148" s="4">
        <v>12.708359999999999</v>
      </c>
      <c r="E148" s="4">
        <v>31.96191</v>
      </c>
      <c r="F148" s="16">
        <v>11.81243</v>
      </c>
      <c r="G148" s="17">
        <v>31.595689999999998</v>
      </c>
      <c r="H148" s="19">
        <v>0.29733</v>
      </c>
      <c r="I148" s="13">
        <f>SUM(H$4:H148)</f>
        <v>60.04734999999998</v>
      </c>
    </row>
    <row r="149" spans="1:9" ht="22.5">
      <c r="A149" s="10" t="s">
        <v>861</v>
      </c>
      <c r="B149" s="11" t="s">
        <v>432</v>
      </c>
      <c r="C149" s="16">
        <v>2.0580933333333333</v>
      </c>
      <c r="D149" s="4">
        <v>12.51376</v>
      </c>
      <c r="E149" s="4">
        <v>29.74123</v>
      </c>
      <c r="F149" s="16">
        <v>11.67293</v>
      </c>
      <c r="G149" s="17">
        <v>29.442960000000003</v>
      </c>
      <c r="H149" s="19">
        <v>0.4352</v>
      </c>
      <c r="I149" s="13">
        <f>SUM(H$4:H149)</f>
        <v>60.48254999999998</v>
      </c>
    </row>
    <row r="150" spans="1:9" ht="12.75">
      <c r="A150" s="10" t="s">
        <v>657</v>
      </c>
      <c r="B150" s="11" t="s">
        <v>409</v>
      </c>
      <c r="C150" s="16">
        <v>2.1439733333333337</v>
      </c>
      <c r="D150" s="4">
        <v>13.68485</v>
      </c>
      <c r="E150" s="4">
        <v>21.92114</v>
      </c>
      <c r="F150" s="16">
        <v>13.026660000000001</v>
      </c>
      <c r="G150" s="17">
        <v>21.43484</v>
      </c>
      <c r="H150" s="19">
        <v>0.13027</v>
      </c>
      <c r="I150" s="13">
        <f>SUM(H$4:H150)</f>
        <v>60.612819999999985</v>
      </c>
    </row>
    <row r="151" spans="1:9" ht="12.75">
      <c r="A151" s="10" t="s">
        <v>730</v>
      </c>
      <c r="B151" s="11" t="s">
        <v>555</v>
      </c>
      <c r="C151" s="16">
        <v>2.1532266666666664</v>
      </c>
      <c r="D151" s="4">
        <v>6.93642</v>
      </c>
      <c r="E151" s="4">
        <v>9.84427</v>
      </c>
      <c r="F151" s="16">
        <v>6.348280000000001</v>
      </c>
      <c r="G151" s="17">
        <v>9.29972</v>
      </c>
      <c r="H151" s="19">
        <v>0.06616</v>
      </c>
      <c r="I151" s="13">
        <f>SUM(H$4:H151)</f>
        <v>60.67897999999998</v>
      </c>
    </row>
    <row r="152" spans="1:9" ht="12.75" customHeight="1">
      <c r="A152" s="10" t="s">
        <v>812</v>
      </c>
      <c r="B152" s="11" t="s">
        <v>599</v>
      </c>
      <c r="C152" s="16">
        <v>2.1836933333333333</v>
      </c>
      <c r="D152" s="4">
        <v>9.62099</v>
      </c>
      <c r="E152" s="4">
        <v>10.78498</v>
      </c>
      <c r="F152" s="16">
        <v>8.15549</v>
      </c>
      <c r="G152" s="17">
        <v>9.46619</v>
      </c>
      <c r="H152" s="19">
        <v>0.08781</v>
      </c>
      <c r="I152" s="13">
        <f>SUM(H$4:H152)</f>
        <v>60.76678999999998</v>
      </c>
    </row>
    <row r="153" spans="1:9" ht="12.75">
      <c r="A153" s="10" t="s">
        <v>853</v>
      </c>
      <c r="B153" s="11" t="s">
        <v>413</v>
      </c>
      <c r="C153" s="16">
        <v>2.2001866666666667</v>
      </c>
      <c r="D153" s="4">
        <v>12.18036</v>
      </c>
      <c r="E153" s="4">
        <v>26.634580000000003</v>
      </c>
      <c r="F153" s="16">
        <v>11.22213</v>
      </c>
      <c r="G153" s="17">
        <v>26.17119</v>
      </c>
      <c r="H153" s="19">
        <v>0.19791</v>
      </c>
      <c r="I153" s="13">
        <f>SUM(H$4:H153)</f>
        <v>60.96469999999998</v>
      </c>
    </row>
    <row r="154" spans="1:9" ht="12.75">
      <c r="A154" s="10" t="s">
        <v>796</v>
      </c>
      <c r="B154" s="11" t="s">
        <v>576</v>
      </c>
      <c r="C154" s="16">
        <v>2.2082533333333334</v>
      </c>
      <c r="D154" s="4">
        <v>7.41835</v>
      </c>
      <c r="E154" s="4">
        <v>12.73696</v>
      </c>
      <c r="F154" s="16">
        <v>5.49253</v>
      </c>
      <c r="G154" s="17">
        <v>11.181230000000001</v>
      </c>
      <c r="H154" s="19">
        <v>0.38606</v>
      </c>
      <c r="I154" s="13">
        <f>SUM(H$4:H154)</f>
        <v>61.35075999999998</v>
      </c>
    </row>
    <row r="155" spans="1:9" ht="22.5">
      <c r="A155" s="10" t="s">
        <v>791</v>
      </c>
      <c r="B155" s="11" t="s">
        <v>570</v>
      </c>
      <c r="C155" s="16">
        <v>2.2269333333333337</v>
      </c>
      <c r="D155" s="4">
        <v>8.73203</v>
      </c>
      <c r="E155" s="4">
        <v>16.16103</v>
      </c>
      <c r="F155" s="16">
        <v>7.872229999999999</v>
      </c>
      <c r="G155" s="17">
        <v>15.54392</v>
      </c>
      <c r="H155" s="19">
        <v>0.3613</v>
      </c>
      <c r="I155" s="13">
        <f>SUM(H$4:H155)</f>
        <v>61.71205999999998</v>
      </c>
    </row>
    <row r="156" spans="1:9" ht="22.5">
      <c r="A156" s="10" t="s">
        <v>644</v>
      </c>
      <c r="B156" s="11" t="s">
        <v>393</v>
      </c>
      <c r="C156" s="16">
        <v>2.2436000000000003</v>
      </c>
      <c r="D156" s="4">
        <v>7.0405</v>
      </c>
      <c r="E156" s="4">
        <v>13.6124</v>
      </c>
      <c r="F156" s="16">
        <v>6.30909</v>
      </c>
      <c r="G156" s="17">
        <v>13.13354</v>
      </c>
      <c r="H156" s="19">
        <v>0.15828</v>
      </c>
      <c r="I156" s="13">
        <f>SUM(H$4:H156)</f>
        <v>61.87033999999998</v>
      </c>
    </row>
    <row r="157" spans="1:9" ht="24" customHeight="1">
      <c r="A157" s="10" t="s">
        <v>647</v>
      </c>
      <c r="B157" s="11" t="s">
        <v>396</v>
      </c>
      <c r="C157" s="16">
        <v>2.3380799999999997</v>
      </c>
      <c r="D157" s="4">
        <v>7.0811</v>
      </c>
      <c r="E157" s="4">
        <v>15.097640000000002</v>
      </c>
      <c r="F157" s="16">
        <v>6.12641</v>
      </c>
      <c r="G157" s="17">
        <v>14.40842</v>
      </c>
      <c r="H157" s="19">
        <v>0.10994</v>
      </c>
      <c r="I157" s="13">
        <f>SUM(H$4:H157)</f>
        <v>61.98027999999998</v>
      </c>
    </row>
    <row r="158" spans="1:9" ht="12.75">
      <c r="A158" s="10" t="s">
        <v>822</v>
      </c>
      <c r="B158" s="11" t="s">
        <v>501</v>
      </c>
      <c r="C158" s="16">
        <v>2.3741733333333337</v>
      </c>
      <c r="D158" s="4">
        <v>4.84552</v>
      </c>
      <c r="E158" s="4">
        <v>10.61418</v>
      </c>
      <c r="F158" s="16">
        <v>3.92112</v>
      </c>
      <c r="G158" s="17">
        <v>9.92787</v>
      </c>
      <c r="H158" s="19">
        <v>0.51447</v>
      </c>
      <c r="I158" s="13">
        <f>SUM(H$4:H158)</f>
        <v>62.49474999999998</v>
      </c>
    </row>
    <row r="159" spans="1:9" ht="12.75">
      <c r="A159" s="10" t="s">
        <v>811</v>
      </c>
      <c r="B159" s="11" t="s">
        <v>608</v>
      </c>
      <c r="C159" s="16">
        <v>2.3824666666666663</v>
      </c>
      <c r="D159" s="4">
        <v>4.87288</v>
      </c>
      <c r="E159" s="4">
        <v>5.16219</v>
      </c>
      <c r="F159" s="16">
        <v>3.27574</v>
      </c>
      <c r="G159" s="17">
        <v>3.59047</v>
      </c>
      <c r="H159" s="19">
        <v>0.31189</v>
      </c>
      <c r="I159" s="13">
        <f>SUM(H$4:H159)</f>
        <v>62.80663999999998</v>
      </c>
    </row>
    <row r="160" spans="1:9" ht="12.75">
      <c r="A160" s="10" t="s">
        <v>700</v>
      </c>
      <c r="B160" s="11" t="s">
        <v>525</v>
      </c>
      <c r="C160" s="16">
        <v>2.39108</v>
      </c>
      <c r="D160" s="4">
        <v>4.26716</v>
      </c>
      <c r="E160" s="4">
        <v>22.51886</v>
      </c>
      <c r="F160" s="16">
        <v>2.73843</v>
      </c>
      <c r="G160" s="17">
        <v>21.7723</v>
      </c>
      <c r="H160" s="19">
        <v>0.07609</v>
      </c>
      <c r="I160" s="13">
        <f>SUM(H$4:H160)</f>
        <v>62.88272999999998</v>
      </c>
    </row>
    <row r="161" spans="1:9" ht="33.75">
      <c r="A161" s="10" t="s">
        <v>896</v>
      </c>
      <c r="B161" s="11" t="s">
        <v>606</v>
      </c>
      <c r="C161" s="16">
        <v>2.4178533333333334</v>
      </c>
      <c r="D161" s="4">
        <v>10.00684</v>
      </c>
      <c r="E161" s="4">
        <v>10.112549999999999</v>
      </c>
      <c r="F161" s="16">
        <v>8.97144</v>
      </c>
      <c r="G161" s="17">
        <v>9.08297</v>
      </c>
      <c r="H161" s="19">
        <v>0.78417</v>
      </c>
      <c r="I161" s="13">
        <f>SUM(H$4:H161)</f>
        <v>63.666899999999984</v>
      </c>
    </row>
    <row r="162" spans="1:9" ht="12.75">
      <c r="A162" s="10" t="s">
        <v>735</v>
      </c>
      <c r="B162" s="11" t="s">
        <v>559</v>
      </c>
      <c r="C162" s="16">
        <v>2.4258</v>
      </c>
      <c r="D162" s="4">
        <v>10.367949999999999</v>
      </c>
      <c r="E162" s="4">
        <v>22.165889999999997</v>
      </c>
      <c r="F162" s="16">
        <v>9.4466</v>
      </c>
      <c r="G162" s="17">
        <v>21.65541</v>
      </c>
      <c r="H162" s="19">
        <v>0.31578</v>
      </c>
      <c r="I162" s="13">
        <f>SUM(H$4:H162)</f>
        <v>63.98267999999998</v>
      </c>
    </row>
    <row r="163" spans="1:9" ht="12.75">
      <c r="A163" s="10" t="s">
        <v>819</v>
      </c>
      <c r="B163" s="11" t="s">
        <v>498</v>
      </c>
      <c r="C163" s="16">
        <v>2.4944933333333337</v>
      </c>
      <c r="D163" s="4">
        <v>7.122770000000001</v>
      </c>
      <c r="E163" s="4">
        <v>16.21078</v>
      </c>
      <c r="F163" s="16">
        <v>6.09113</v>
      </c>
      <c r="G163" s="17">
        <v>15.510869999999999</v>
      </c>
      <c r="H163" s="19">
        <v>0.11737</v>
      </c>
      <c r="I163" s="13">
        <f>SUM(H$4:H163)</f>
        <v>64.10004999999998</v>
      </c>
    </row>
    <row r="164" spans="1:9" ht="12.75">
      <c r="A164" s="10" t="s">
        <v>780</v>
      </c>
      <c r="B164" s="11" t="s">
        <v>624</v>
      </c>
      <c r="C164" s="16">
        <v>2.49572</v>
      </c>
      <c r="D164" s="4">
        <v>10.360850000000001</v>
      </c>
      <c r="E164" s="4">
        <v>12.48268</v>
      </c>
      <c r="F164" s="16">
        <v>8.737440000000001</v>
      </c>
      <c r="G164" s="17">
        <v>11.01301</v>
      </c>
      <c r="H164" s="19">
        <v>0.18831</v>
      </c>
      <c r="I164" s="13">
        <f>SUM(H$4:H164)</f>
        <v>64.28835999999998</v>
      </c>
    </row>
    <row r="165" spans="1:9" ht="12.75">
      <c r="A165" s="10" t="s">
        <v>694</v>
      </c>
      <c r="B165" s="11" t="s">
        <v>581</v>
      </c>
      <c r="C165" s="16">
        <v>2.636066666666667</v>
      </c>
      <c r="D165" s="4">
        <v>14.403920000000001</v>
      </c>
      <c r="E165" s="4">
        <v>14.83838</v>
      </c>
      <c r="F165" s="16">
        <v>12.351189999999999</v>
      </c>
      <c r="G165" s="17">
        <v>12.826979999999999</v>
      </c>
      <c r="H165" s="19">
        <v>1.25872</v>
      </c>
      <c r="I165" s="13">
        <f>SUM(H$4:H165)</f>
        <v>65.54707999999998</v>
      </c>
    </row>
    <row r="166" spans="1:9" ht="12.75">
      <c r="A166" s="10" t="s">
        <v>794</v>
      </c>
      <c r="B166" s="11" t="s">
        <v>573</v>
      </c>
      <c r="C166" s="16">
        <v>2.6365333333333334</v>
      </c>
      <c r="D166" s="4">
        <v>7.09607</v>
      </c>
      <c r="E166" s="4">
        <v>9.603340000000001</v>
      </c>
      <c r="F166" s="16">
        <v>6.10433</v>
      </c>
      <c r="G166" s="17">
        <v>8.69565</v>
      </c>
      <c r="H166" s="19">
        <v>0.06314</v>
      </c>
      <c r="I166" s="13">
        <f>SUM(H$4:H166)</f>
        <v>65.61021999999998</v>
      </c>
    </row>
    <row r="167" spans="1:9" ht="12.75">
      <c r="A167" s="10" t="s">
        <v>779</v>
      </c>
      <c r="B167" s="11" t="s">
        <v>623</v>
      </c>
      <c r="C167" s="16">
        <v>2.715946666666667</v>
      </c>
      <c r="D167" s="4">
        <v>24.15313</v>
      </c>
      <c r="E167" s="4">
        <v>30.94375</v>
      </c>
      <c r="F167" s="16">
        <v>22.30488</v>
      </c>
      <c r="G167" s="17">
        <v>29.66626</v>
      </c>
      <c r="H167" s="19">
        <v>0.35297</v>
      </c>
      <c r="I167" s="13">
        <f>SUM(H$4:H167)</f>
        <v>65.96318999999998</v>
      </c>
    </row>
    <row r="168" spans="1:9" ht="12.75" customHeight="1">
      <c r="A168" s="10" t="s">
        <v>737</v>
      </c>
      <c r="B168" s="11" t="s">
        <v>562</v>
      </c>
      <c r="C168" s="16">
        <v>2.752293333333333</v>
      </c>
      <c r="D168" s="4">
        <v>8.44413</v>
      </c>
      <c r="E168" s="4">
        <v>19.9075</v>
      </c>
      <c r="F168" s="16">
        <v>7.4074100000000005</v>
      </c>
      <c r="G168" s="17">
        <v>19.41188</v>
      </c>
      <c r="H168" s="19">
        <v>0.3572</v>
      </c>
      <c r="I168" s="13">
        <f>SUM(H$4:H168)</f>
        <v>66.32038999999999</v>
      </c>
    </row>
    <row r="169" spans="1:9" ht="12.75">
      <c r="A169" s="10" t="s">
        <v>806</v>
      </c>
      <c r="B169" s="11" t="s">
        <v>597</v>
      </c>
      <c r="C169" s="16">
        <v>2.7574133333333335</v>
      </c>
      <c r="D169" s="4">
        <v>9.19584</v>
      </c>
      <c r="E169" s="4">
        <v>18.21953</v>
      </c>
      <c r="F169" s="16">
        <v>7.925129999999999</v>
      </c>
      <c r="G169" s="17">
        <v>17.4327</v>
      </c>
      <c r="H169" s="19">
        <v>0.07518</v>
      </c>
      <c r="I169" s="13">
        <f>SUM(H$4:H169)</f>
        <v>66.39556999999999</v>
      </c>
    </row>
    <row r="170" spans="1:9" ht="22.5">
      <c r="A170" s="10" t="s">
        <v>907</v>
      </c>
      <c r="B170" s="11" t="s">
        <v>627</v>
      </c>
      <c r="C170" s="16">
        <v>2.7829599999999997</v>
      </c>
      <c r="D170" s="4">
        <v>12.11505</v>
      </c>
      <c r="E170" s="4">
        <v>12.59361</v>
      </c>
      <c r="F170" s="16">
        <v>10.71736</v>
      </c>
      <c r="G170" s="17">
        <v>11.27706</v>
      </c>
      <c r="H170" s="19">
        <v>0.70847</v>
      </c>
      <c r="I170" s="13">
        <f>SUM(H$4:H170)</f>
        <v>67.10404</v>
      </c>
    </row>
    <row r="171" spans="1:9" ht="12.75">
      <c r="A171" s="10" t="s">
        <v>697</v>
      </c>
      <c r="B171" s="11" t="s">
        <v>527</v>
      </c>
      <c r="C171" s="16">
        <v>2.8043333333333336</v>
      </c>
      <c r="D171" s="4">
        <v>5.46218</v>
      </c>
      <c r="E171" s="4">
        <v>37.26448</v>
      </c>
      <c r="F171" s="16">
        <v>3.6231899999999997</v>
      </c>
      <c r="G171" s="17">
        <v>36.90561</v>
      </c>
      <c r="H171" s="19">
        <v>0.0625</v>
      </c>
      <c r="I171" s="13">
        <f>SUM(H$4:H171)</f>
        <v>67.16654</v>
      </c>
    </row>
    <row r="172" spans="1:9" ht="22.5">
      <c r="A172" s="10" t="s">
        <v>793</v>
      </c>
      <c r="B172" s="11" t="s">
        <v>572</v>
      </c>
      <c r="C172" s="16">
        <v>2.861946666666667</v>
      </c>
      <c r="D172" s="4">
        <v>7.48231</v>
      </c>
      <c r="E172" s="4">
        <v>15.98916</v>
      </c>
      <c r="F172" s="16">
        <v>6.32244</v>
      </c>
      <c r="G172" s="17">
        <v>15.276480000000001</v>
      </c>
      <c r="H172" s="19">
        <v>0.05459</v>
      </c>
      <c r="I172" s="13">
        <f>SUM(H$4:H172)</f>
        <v>67.22113</v>
      </c>
    </row>
    <row r="173" spans="1:9" ht="33.75">
      <c r="A173" s="10" t="s">
        <v>701</v>
      </c>
      <c r="B173" s="11" t="s">
        <v>603</v>
      </c>
      <c r="C173" s="16">
        <v>2.8992533333333337</v>
      </c>
      <c r="D173" s="4">
        <v>3.8444399999999996</v>
      </c>
      <c r="E173" s="4">
        <v>13.75839</v>
      </c>
      <c r="F173" s="16">
        <v>2.37389</v>
      </c>
      <c r="G173" s="17">
        <v>12.80895</v>
      </c>
      <c r="H173" s="19">
        <v>0.09174</v>
      </c>
      <c r="I173" s="13">
        <f>SUM(H$4:H173)</f>
        <v>67.31287</v>
      </c>
    </row>
    <row r="174" spans="1:9" ht="12.75" customHeight="1">
      <c r="A174" s="10" t="s">
        <v>825</v>
      </c>
      <c r="B174" s="11" t="s">
        <v>373</v>
      </c>
      <c r="C174" s="16">
        <v>2.92208</v>
      </c>
      <c r="D174" s="4">
        <v>5.32319</v>
      </c>
      <c r="E174" s="4">
        <v>9.85916</v>
      </c>
      <c r="F174" s="16">
        <v>2.39044</v>
      </c>
      <c r="G174" s="17">
        <v>7.352939999999999</v>
      </c>
      <c r="H174" s="19">
        <v>0.05681</v>
      </c>
      <c r="I174" s="13">
        <f>SUM(H$4:H174)</f>
        <v>67.36968</v>
      </c>
    </row>
    <row r="175" spans="1:9" ht="12.75">
      <c r="A175" s="10" t="s">
        <v>686</v>
      </c>
      <c r="B175" s="11" t="s">
        <v>460</v>
      </c>
      <c r="C175" s="16">
        <v>2.9334933333333333</v>
      </c>
      <c r="D175" s="4">
        <v>7.86303</v>
      </c>
      <c r="E175" s="4">
        <v>20.47454</v>
      </c>
      <c r="F175" s="16">
        <v>5.76032</v>
      </c>
      <c r="G175" s="17">
        <v>19.33809</v>
      </c>
      <c r="H175" s="19">
        <v>0.25442</v>
      </c>
      <c r="I175" s="13">
        <f>SUM(H$4:H175)</f>
        <v>67.6241</v>
      </c>
    </row>
    <row r="176" spans="1:9" ht="22.5">
      <c r="A176" s="10" t="s">
        <v>826</v>
      </c>
      <c r="B176" s="11" t="s">
        <v>375</v>
      </c>
      <c r="C176" s="16">
        <v>3.0459866666666664</v>
      </c>
      <c r="D176" s="4">
        <v>7.5936900000000005</v>
      </c>
      <c r="E176" s="4">
        <v>7.5936900000000005</v>
      </c>
      <c r="F176" s="16">
        <v>6.23116</v>
      </c>
      <c r="G176" s="17">
        <v>6.23116</v>
      </c>
      <c r="H176" s="19">
        <v>0.48206000000000004</v>
      </c>
      <c r="I176" s="13">
        <f>SUM(H$4:H176)</f>
        <v>68.10616</v>
      </c>
    </row>
    <row r="177" spans="1:9" ht="12.75">
      <c r="A177" s="10" t="s">
        <v>809</v>
      </c>
      <c r="B177" s="11" t="s">
        <v>588</v>
      </c>
      <c r="C177" s="16">
        <v>3.05132</v>
      </c>
      <c r="D177" s="4">
        <v>5.17336</v>
      </c>
      <c r="E177" s="4">
        <v>7.995900000000001</v>
      </c>
      <c r="F177" s="16">
        <v>4.14798</v>
      </c>
      <c r="G177" s="17">
        <v>7.09072</v>
      </c>
      <c r="H177" s="19">
        <v>0.22369</v>
      </c>
      <c r="I177" s="13">
        <f>SUM(H$4:H177)</f>
        <v>68.32985000000001</v>
      </c>
    </row>
    <row r="178" spans="1:9" ht="22.5">
      <c r="A178" s="10" t="s">
        <v>843</v>
      </c>
      <c r="B178" s="11" t="s">
        <v>374</v>
      </c>
      <c r="C178" s="16">
        <v>3.1367733333333336</v>
      </c>
      <c r="D178" s="4">
        <v>7.46377</v>
      </c>
      <c r="E178" s="4">
        <v>7.46377</v>
      </c>
      <c r="F178" s="16">
        <v>5.76923</v>
      </c>
      <c r="G178" s="17">
        <v>5.76923</v>
      </c>
      <c r="H178" s="19">
        <v>1.58406</v>
      </c>
      <c r="I178" s="13">
        <f>SUM(H$4:H178)</f>
        <v>69.91391</v>
      </c>
    </row>
    <row r="179" spans="1:9" ht="12.75">
      <c r="A179" s="10" t="s">
        <v>731</v>
      </c>
      <c r="B179" s="11" t="s">
        <v>556</v>
      </c>
      <c r="C179" s="16">
        <v>3.1777599999999997</v>
      </c>
      <c r="D179" s="4">
        <v>3.25581</v>
      </c>
      <c r="E179" s="4">
        <v>5.64334</v>
      </c>
      <c r="F179" s="16">
        <v>2.12766</v>
      </c>
      <c r="G179" s="17">
        <v>4.58716</v>
      </c>
      <c r="H179" s="19">
        <v>0.042069999999999996</v>
      </c>
      <c r="I179" s="13">
        <f>SUM(H$4:H179)</f>
        <v>69.95598</v>
      </c>
    </row>
    <row r="180" spans="1:9" ht="12.75" customHeight="1">
      <c r="A180" s="10" t="s">
        <v>734</v>
      </c>
      <c r="B180" s="11" t="s">
        <v>548</v>
      </c>
      <c r="C180" s="16">
        <v>3.2449066666666666</v>
      </c>
      <c r="D180" s="4">
        <v>9.18812</v>
      </c>
      <c r="E180" s="4">
        <v>13.506190000000002</v>
      </c>
      <c r="F180" s="16">
        <v>8.46132</v>
      </c>
      <c r="G180" s="17">
        <v>12.88264</v>
      </c>
      <c r="H180" s="19">
        <v>0.21316</v>
      </c>
      <c r="I180" s="13">
        <f>SUM(H$4:H180)</f>
        <v>70.16914</v>
      </c>
    </row>
    <row r="181" spans="1:9" ht="12.75" customHeight="1">
      <c r="A181" s="10"/>
      <c r="B181" s="11"/>
      <c r="C181" s="16"/>
      <c r="D181" s="4"/>
      <c r="E181" s="4"/>
      <c r="F181" s="16"/>
      <c r="G181" s="17"/>
      <c r="H181" s="19"/>
      <c r="I181" s="13"/>
    </row>
    <row r="182" spans="1:9" ht="13.5" thickBot="1">
      <c r="A182" s="187" t="s">
        <v>485</v>
      </c>
      <c r="B182" s="187"/>
      <c r="C182" s="187"/>
      <c r="D182" s="187"/>
      <c r="E182" s="187"/>
      <c r="F182" s="187"/>
      <c r="G182" s="187"/>
      <c r="H182" s="187"/>
      <c r="I182" s="187"/>
    </row>
    <row r="183" spans="1:9" ht="12.75" customHeight="1" thickTop="1">
      <c r="A183" s="6"/>
      <c r="B183" s="7"/>
      <c r="C183" s="14" t="s">
        <v>914</v>
      </c>
      <c r="D183" s="163" t="s">
        <v>948</v>
      </c>
      <c r="E183" s="163"/>
      <c r="F183" s="161" t="s">
        <v>912</v>
      </c>
      <c r="G183" s="163"/>
      <c r="H183" s="18"/>
      <c r="I183" s="7"/>
    </row>
    <row r="184" spans="1:9" ht="12.75" customHeight="1">
      <c r="A184" s="8" t="s">
        <v>328</v>
      </c>
      <c r="B184" s="9" t="s">
        <v>329</v>
      </c>
      <c r="C184" s="15" t="s">
        <v>330</v>
      </c>
      <c r="D184" s="9" t="s">
        <v>913</v>
      </c>
      <c r="E184" s="9" t="s">
        <v>330</v>
      </c>
      <c r="F184" s="15" t="s">
        <v>913</v>
      </c>
      <c r="G184" s="9" t="s">
        <v>330</v>
      </c>
      <c r="H184" s="15" t="s">
        <v>331</v>
      </c>
      <c r="I184" s="9" t="s">
        <v>332</v>
      </c>
    </row>
    <row r="185" spans="1:9" ht="12.75">
      <c r="A185" s="10" t="s">
        <v>884</v>
      </c>
      <c r="B185" s="11" t="s">
        <v>561</v>
      </c>
      <c r="C185" s="16">
        <v>3.3052666666666664</v>
      </c>
      <c r="D185" s="4">
        <v>11.87974</v>
      </c>
      <c r="E185" s="4">
        <v>25.919069999999998</v>
      </c>
      <c r="F185" s="16">
        <v>10.12353</v>
      </c>
      <c r="G185" s="17">
        <v>24.89331</v>
      </c>
      <c r="H185" s="19">
        <v>0.29935</v>
      </c>
      <c r="I185" s="13">
        <f>SUM(H$4:H185)</f>
        <v>70.46849</v>
      </c>
    </row>
    <row r="186" spans="1:9" ht="12.75">
      <c r="A186" s="10" t="s">
        <v>845</v>
      </c>
      <c r="B186" s="11" t="s">
        <v>382</v>
      </c>
      <c r="C186" s="16">
        <v>3.36408</v>
      </c>
      <c r="D186" s="4">
        <v>15.42084</v>
      </c>
      <c r="E186" s="4">
        <v>15.42084</v>
      </c>
      <c r="F186" s="16">
        <v>13.00214</v>
      </c>
      <c r="G186" s="17">
        <v>13.00214</v>
      </c>
      <c r="H186" s="19">
        <v>0.06765</v>
      </c>
      <c r="I186" s="13">
        <f>SUM(H$4:H186)</f>
        <v>70.53614</v>
      </c>
    </row>
    <row r="187" spans="1:9" ht="12.75">
      <c r="A187" s="10" t="s">
        <v>654</v>
      </c>
      <c r="B187" s="11" t="s">
        <v>404</v>
      </c>
      <c r="C187" s="16">
        <v>3.386066666666667</v>
      </c>
      <c r="D187" s="4">
        <v>20.34444</v>
      </c>
      <c r="E187" s="4">
        <v>36.2956</v>
      </c>
      <c r="F187" s="16">
        <v>19.03699</v>
      </c>
      <c r="G187" s="17">
        <v>35.65315</v>
      </c>
      <c r="H187" s="19">
        <v>0.17662999999999998</v>
      </c>
      <c r="I187" s="13">
        <f>SUM(H$4:H187)</f>
        <v>70.71277</v>
      </c>
    </row>
    <row r="188" spans="1:9" ht="12.75">
      <c r="A188" s="10" t="s">
        <v>729</v>
      </c>
      <c r="B188" s="11" t="s">
        <v>554</v>
      </c>
      <c r="C188" s="16">
        <v>3.4062</v>
      </c>
      <c r="D188" s="4">
        <v>5.51344</v>
      </c>
      <c r="E188" s="4">
        <v>16.825039999999998</v>
      </c>
      <c r="F188" s="16">
        <v>4.25532</v>
      </c>
      <c r="G188" s="17">
        <v>16.07551</v>
      </c>
      <c r="H188" s="19">
        <v>0.04403</v>
      </c>
      <c r="I188" s="13">
        <f>SUM(H$4:H188)</f>
        <v>70.75680000000001</v>
      </c>
    </row>
    <row r="189" spans="1:9" ht="12.75">
      <c r="A189" s="10" t="s">
        <v>810</v>
      </c>
      <c r="B189" s="11" t="s">
        <v>607</v>
      </c>
      <c r="C189" s="16">
        <v>3.4194533333333332</v>
      </c>
      <c r="D189" s="4">
        <v>6.42487</v>
      </c>
      <c r="E189" s="4">
        <v>7.237509999999999</v>
      </c>
      <c r="F189" s="16">
        <v>5.801690000000001</v>
      </c>
      <c r="G189" s="17">
        <v>6.639</v>
      </c>
      <c r="H189" s="19">
        <v>0.31231000000000003</v>
      </c>
      <c r="I189" s="13">
        <f>SUM(H$4:H189)</f>
        <v>71.06911000000001</v>
      </c>
    </row>
    <row r="190" spans="1:9" ht="12.75">
      <c r="A190" s="10" t="s">
        <v>805</v>
      </c>
      <c r="B190" s="11" t="s">
        <v>604</v>
      </c>
      <c r="C190" s="16">
        <v>3.528</v>
      </c>
      <c r="D190" s="4">
        <v>7.392799999999999</v>
      </c>
      <c r="E190" s="4">
        <v>10.53432</v>
      </c>
      <c r="F190" s="16">
        <v>5.83628</v>
      </c>
      <c r="G190" s="17">
        <v>9.236229999999999</v>
      </c>
      <c r="H190" s="19">
        <v>0.07518</v>
      </c>
      <c r="I190" s="13">
        <f>SUM(H$4:H190)</f>
        <v>71.14429000000001</v>
      </c>
    </row>
    <row r="191" spans="1:9" ht="12.75">
      <c r="A191" s="10" t="s">
        <v>720</v>
      </c>
      <c r="B191" s="11" t="s">
        <v>526</v>
      </c>
      <c r="C191" s="16">
        <v>3.6940666666666666</v>
      </c>
      <c r="D191" s="4">
        <v>8.35285</v>
      </c>
      <c r="E191" s="4">
        <v>23.342940000000002</v>
      </c>
      <c r="F191" s="16">
        <v>6.01926</v>
      </c>
      <c r="G191" s="17">
        <v>21.94118</v>
      </c>
      <c r="H191" s="19">
        <v>0.07228</v>
      </c>
      <c r="I191" s="13">
        <f>SUM(H$4:H191)</f>
        <v>71.21657000000002</v>
      </c>
    </row>
    <row r="192" spans="1:9" ht="12.75">
      <c r="A192" s="10" t="s">
        <v>851</v>
      </c>
      <c r="B192" s="11" t="s">
        <v>411</v>
      </c>
      <c r="C192" s="16">
        <v>3.799253333333333</v>
      </c>
      <c r="D192" s="4">
        <v>15.24269</v>
      </c>
      <c r="E192" s="4">
        <v>26.63045</v>
      </c>
      <c r="F192" s="16">
        <v>14.115400000000001</v>
      </c>
      <c r="G192" s="17">
        <v>25.94838</v>
      </c>
      <c r="H192" s="19">
        <v>0.15677</v>
      </c>
      <c r="I192" s="13">
        <f>SUM(H$4:H192)</f>
        <v>71.37334000000001</v>
      </c>
    </row>
    <row r="193" spans="1:9" ht="22.5">
      <c r="A193" s="10" t="s">
        <v>649</v>
      </c>
      <c r="B193" s="11" t="s">
        <v>398</v>
      </c>
      <c r="C193" s="16">
        <v>3.8007866666666668</v>
      </c>
      <c r="D193" s="4">
        <v>10.15228</v>
      </c>
      <c r="E193" s="4">
        <v>21.64815</v>
      </c>
      <c r="F193" s="16">
        <v>8.152370000000001</v>
      </c>
      <c r="G193" s="17">
        <v>20.49624</v>
      </c>
      <c r="H193" s="19">
        <v>0.05883000000000001</v>
      </c>
      <c r="I193" s="13">
        <f>SUM(H$4:H193)</f>
        <v>71.43217000000001</v>
      </c>
    </row>
    <row r="194" spans="1:9" ht="12.75" customHeight="1">
      <c r="A194" s="10" t="s">
        <v>783</v>
      </c>
      <c r="B194" s="11" t="s">
        <v>617</v>
      </c>
      <c r="C194" s="16">
        <v>3.8338933333333336</v>
      </c>
      <c r="D194" s="4">
        <v>57.03278</v>
      </c>
      <c r="E194" s="4">
        <v>57.3179</v>
      </c>
      <c r="F194" s="16">
        <v>56.07013</v>
      </c>
      <c r="G194" s="17">
        <v>56.38336</v>
      </c>
      <c r="H194" s="19">
        <v>0.19483</v>
      </c>
      <c r="I194" s="13">
        <f>SUM(H$4:H194)</f>
        <v>71.62700000000001</v>
      </c>
    </row>
    <row r="195" spans="1:9" ht="12.75">
      <c r="A195" s="10" t="s">
        <v>698</v>
      </c>
      <c r="B195" s="11" t="s">
        <v>528</v>
      </c>
      <c r="C195" s="16">
        <v>4.0592266666666665</v>
      </c>
      <c r="D195" s="4">
        <v>8.53731</v>
      </c>
      <c r="E195" s="4">
        <v>35.722480000000004</v>
      </c>
      <c r="F195" s="16">
        <v>5.01567</v>
      </c>
      <c r="G195" s="17">
        <v>34.71244</v>
      </c>
      <c r="H195" s="19">
        <v>0.07779</v>
      </c>
      <c r="I195" s="13">
        <f>SUM(H$4:H195)</f>
        <v>71.70479</v>
      </c>
    </row>
    <row r="196" spans="1:9" ht="12.75" customHeight="1">
      <c r="A196" s="10" t="s">
        <v>707</v>
      </c>
      <c r="B196" s="11" t="s">
        <v>536</v>
      </c>
      <c r="C196" s="16">
        <v>4.09924</v>
      </c>
      <c r="D196" s="4">
        <v>5.42005</v>
      </c>
      <c r="E196" s="4">
        <v>11.5566</v>
      </c>
      <c r="F196" s="16">
        <v>3.19889</v>
      </c>
      <c r="G196" s="17">
        <v>9.77081</v>
      </c>
      <c r="H196" s="19">
        <v>0.06196</v>
      </c>
      <c r="I196" s="13">
        <f>SUM(H$4:H196)</f>
        <v>71.76675</v>
      </c>
    </row>
    <row r="197" spans="1:9" ht="12.75">
      <c r="A197" s="10" t="s">
        <v>752</v>
      </c>
      <c r="B197" s="11" t="s">
        <v>346</v>
      </c>
      <c r="C197" s="16">
        <v>4.156066666666667</v>
      </c>
      <c r="D197" s="4">
        <v>6.682580000000001</v>
      </c>
      <c r="E197" s="4">
        <v>20.471700000000002</v>
      </c>
      <c r="F197" s="16">
        <v>4.96278</v>
      </c>
      <c r="G197" s="17">
        <v>19.55253</v>
      </c>
      <c r="H197" s="19">
        <v>0.043800000000000006</v>
      </c>
      <c r="I197" s="13">
        <f>SUM(H$4:H197)</f>
        <v>71.81055</v>
      </c>
    </row>
    <row r="198" spans="1:9" ht="22.5">
      <c r="A198" s="10" t="s">
        <v>687</v>
      </c>
      <c r="B198" s="11" t="s">
        <v>515</v>
      </c>
      <c r="C198" s="16">
        <v>4.214853333333333</v>
      </c>
      <c r="D198" s="4">
        <v>6.20821</v>
      </c>
      <c r="E198" s="4">
        <v>6.20821</v>
      </c>
      <c r="F198" s="16">
        <v>4.66472</v>
      </c>
      <c r="G198" s="17">
        <v>4.66472</v>
      </c>
      <c r="H198" s="19">
        <v>0.33103</v>
      </c>
      <c r="I198" s="13">
        <f>SUM(H$4:H198)</f>
        <v>72.14158</v>
      </c>
    </row>
    <row r="199" spans="1:9" ht="22.5">
      <c r="A199" s="10" t="s">
        <v>883</v>
      </c>
      <c r="B199" s="11" t="s">
        <v>558</v>
      </c>
      <c r="C199" s="16">
        <v>4.25064</v>
      </c>
      <c r="D199" s="4">
        <v>5.9387799999999995</v>
      </c>
      <c r="E199" s="4">
        <v>9.76645</v>
      </c>
      <c r="F199" s="16">
        <v>4.98835</v>
      </c>
      <c r="G199" s="17">
        <v>8.95716</v>
      </c>
      <c r="H199" s="19">
        <v>0.21719</v>
      </c>
      <c r="I199" s="13">
        <f>SUM(H$4:H199)</f>
        <v>72.35877</v>
      </c>
    </row>
    <row r="200" spans="1:9" ht="22.5">
      <c r="A200" s="10" t="s">
        <v>746</v>
      </c>
      <c r="B200" s="11" t="s">
        <v>339</v>
      </c>
      <c r="C200" s="16">
        <v>4.38324</v>
      </c>
      <c r="D200" s="4">
        <v>4.34783</v>
      </c>
      <c r="E200" s="4">
        <v>20.844099999999997</v>
      </c>
      <c r="F200" s="16">
        <v>1.74489</v>
      </c>
      <c r="G200" s="17">
        <v>19.389110000000002</v>
      </c>
      <c r="H200" s="19">
        <v>0.12906</v>
      </c>
      <c r="I200" s="13">
        <f>SUM(H$4:H200)</f>
        <v>72.48783</v>
      </c>
    </row>
    <row r="201" spans="1:9" ht="12.75">
      <c r="A201" s="10" t="s">
        <v>881</v>
      </c>
      <c r="B201" s="11" t="s">
        <v>544</v>
      </c>
      <c r="C201" s="16">
        <v>4.461733333333333</v>
      </c>
      <c r="D201" s="4">
        <v>5.83791</v>
      </c>
      <c r="E201" s="4">
        <v>22.078519999999997</v>
      </c>
      <c r="F201" s="16">
        <v>3.62216</v>
      </c>
      <c r="G201" s="17">
        <v>20.97307</v>
      </c>
      <c r="H201" s="19">
        <v>0.060110000000000004</v>
      </c>
      <c r="I201" s="13">
        <f>SUM(H$4:H201)</f>
        <v>72.54794</v>
      </c>
    </row>
    <row r="202" spans="1:9" ht="12.75">
      <c r="A202" s="10" t="s">
        <v>702</v>
      </c>
      <c r="B202" s="11" t="s">
        <v>531</v>
      </c>
      <c r="C202" s="16">
        <v>4.4794133333333335</v>
      </c>
      <c r="D202" s="4">
        <v>9.31593</v>
      </c>
      <c r="E202" s="4">
        <v>20.46371</v>
      </c>
      <c r="F202" s="16">
        <v>6.828810000000001</v>
      </c>
      <c r="G202" s="17">
        <v>18.948819999999998</v>
      </c>
      <c r="H202" s="19">
        <v>0.24305</v>
      </c>
      <c r="I202" s="13">
        <f>SUM(H$4:H202)</f>
        <v>72.79099</v>
      </c>
    </row>
    <row r="203" spans="1:9" ht="12.75">
      <c r="A203" s="10" t="s">
        <v>753</v>
      </c>
      <c r="B203" s="11" t="s">
        <v>347</v>
      </c>
      <c r="C203" s="16">
        <v>4.609933333333333</v>
      </c>
      <c r="D203" s="4">
        <v>6.0816</v>
      </c>
      <c r="E203" s="4">
        <v>27.83401</v>
      </c>
      <c r="F203" s="16">
        <v>3.7720700000000003</v>
      </c>
      <c r="G203" s="17">
        <v>26.93708</v>
      </c>
      <c r="H203" s="19">
        <v>0.15451</v>
      </c>
      <c r="I203" s="13">
        <f>SUM(H$4:H203)</f>
        <v>72.9455</v>
      </c>
    </row>
    <row r="204" spans="1:9" ht="12.75">
      <c r="A204" s="10" t="s">
        <v>772</v>
      </c>
      <c r="B204" s="11" t="s">
        <v>369</v>
      </c>
      <c r="C204" s="16">
        <v>4.652133333333333</v>
      </c>
      <c r="D204" s="4">
        <v>5.01022</v>
      </c>
      <c r="E204" s="4">
        <v>20.84139</v>
      </c>
      <c r="F204" s="16">
        <v>3.06015</v>
      </c>
      <c r="G204" s="17">
        <v>19.82695</v>
      </c>
      <c r="H204" s="19">
        <v>0.09441999999999999</v>
      </c>
      <c r="I204" s="13">
        <f>SUM(H$4:H204)</f>
        <v>73.03992</v>
      </c>
    </row>
    <row r="205" spans="1:9" ht="12.75">
      <c r="A205" s="10" t="s">
        <v>705</v>
      </c>
      <c r="B205" s="11" t="s">
        <v>534</v>
      </c>
      <c r="C205" s="16">
        <v>4.67572</v>
      </c>
      <c r="D205" s="4">
        <v>8.64198</v>
      </c>
      <c r="E205" s="4">
        <v>24.57627</v>
      </c>
      <c r="F205" s="16">
        <v>3.92157</v>
      </c>
      <c r="G205" s="17">
        <v>22.55245</v>
      </c>
      <c r="H205" s="19">
        <v>0.19548000000000001</v>
      </c>
      <c r="I205" s="13">
        <f>SUM(H$4:H205)</f>
        <v>73.2354</v>
      </c>
    </row>
    <row r="206" spans="1:9" ht="12.75">
      <c r="A206" s="10" t="s">
        <v>770</v>
      </c>
      <c r="B206" s="11" t="s">
        <v>368</v>
      </c>
      <c r="C206" s="16">
        <v>4.704986666666666</v>
      </c>
      <c r="D206" s="4">
        <v>10.18945</v>
      </c>
      <c r="E206" s="4">
        <v>21.946080000000002</v>
      </c>
      <c r="F206" s="16">
        <v>7.61724</v>
      </c>
      <c r="G206" s="17">
        <v>20.41492</v>
      </c>
      <c r="H206" s="19">
        <v>0.22028</v>
      </c>
      <c r="I206" s="13">
        <f>SUM(H$4:H206)</f>
        <v>73.45568</v>
      </c>
    </row>
    <row r="207" spans="1:9" ht="12.75">
      <c r="A207" s="10" t="s">
        <v>711</v>
      </c>
      <c r="B207" s="11" t="s">
        <v>540</v>
      </c>
      <c r="C207" s="16">
        <v>4.971853333333333</v>
      </c>
      <c r="D207" s="4">
        <v>21.65072</v>
      </c>
      <c r="E207" s="4">
        <v>39.49666</v>
      </c>
      <c r="F207" s="16">
        <v>15.50591</v>
      </c>
      <c r="G207" s="17">
        <v>37.71368</v>
      </c>
      <c r="H207" s="19">
        <v>0.06982</v>
      </c>
      <c r="I207" s="13">
        <f>SUM(H$4:H207)</f>
        <v>73.5255</v>
      </c>
    </row>
    <row r="208" spans="1:9" ht="12.75">
      <c r="A208" s="10" t="s">
        <v>719</v>
      </c>
      <c r="B208" s="11" t="s">
        <v>524</v>
      </c>
      <c r="C208" s="16">
        <v>5.018493333333333</v>
      </c>
      <c r="D208" s="4">
        <v>13.93085</v>
      </c>
      <c r="E208" s="4">
        <v>19.63082</v>
      </c>
      <c r="F208" s="16">
        <v>11.12288</v>
      </c>
      <c r="G208" s="17">
        <v>17.45254</v>
      </c>
      <c r="H208" s="19">
        <v>0.11886</v>
      </c>
      <c r="I208" s="13">
        <f>SUM(H$4:H208)</f>
        <v>73.64435999999999</v>
      </c>
    </row>
    <row r="209" spans="1:9" ht="22.5">
      <c r="A209" s="10" t="s">
        <v>712</v>
      </c>
      <c r="B209" s="11" t="s">
        <v>541</v>
      </c>
      <c r="C209" s="16">
        <v>5.061346666666666</v>
      </c>
      <c r="D209" s="4">
        <v>23.18339</v>
      </c>
      <c r="E209" s="4">
        <v>44.23408</v>
      </c>
      <c r="F209" s="16">
        <v>19.18819</v>
      </c>
      <c r="G209" s="17">
        <v>42.98401</v>
      </c>
      <c r="H209" s="19">
        <v>0.07699</v>
      </c>
      <c r="I209" s="13">
        <f>SUM(H$4:H209)</f>
        <v>73.72134999999999</v>
      </c>
    </row>
    <row r="210" spans="1:9" ht="12.75">
      <c r="A210" s="10" t="s">
        <v>736</v>
      </c>
      <c r="B210" s="11" t="s">
        <v>512</v>
      </c>
      <c r="C210" s="16">
        <v>5.065720000000001</v>
      </c>
      <c r="D210" s="4">
        <v>5.52309</v>
      </c>
      <c r="E210" s="4">
        <v>8.54073</v>
      </c>
      <c r="F210" s="16">
        <v>4.0275</v>
      </c>
      <c r="G210" s="17">
        <v>7.243950000000001</v>
      </c>
      <c r="H210" s="19">
        <v>0.16729</v>
      </c>
      <c r="I210" s="13">
        <f>SUM(H$4:H210)</f>
        <v>73.88863999999998</v>
      </c>
    </row>
    <row r="211" spans="1:9" ht="12.75">
      <c r="A211" s="10" t="s">
        <v>832</v>
      </c>
      <c r="B211" s="11" t="s">
        <v>384</v>
      </c>
      <c r="C211" s="16">
        <v>5.123226666666667</v>
      </c>
      <c r="D211" s="4">
        <v>10.1876</v>
      </c>
      <c r="E211" s="4">
        <v>12.842809999999998</v>
      </c>
      <c r="F211" s="16">
        <v>7.901229999999999</v>
      </c>
      <c r="G211" s="17">
        <v>10.80019</v>
      </c>
      <c r="H211" s="19">
        <v>0.04196</v>
      </c>
      <c r="I211" s="13">
        <f>SUM(H$4:H211)</f>
        <v>73.93059999999998</v>
      </c>
    </row>
    <row r="212" spans="1:9" ht="12.75">
      <c r="A212" s="10" t="s">
        <v>750</v>
      </c>
      <c r="B212" s="11" t="s">
        <v>343</v>
      </c>
      <c r="C212" s="16">
        <v>5.214306666666666</v>
      </c>
      <c r="D212" s="4">
        <v>7.723579999999999</v>
      </c>
      <c r="E212" s="4">
        <v>35.30732</v>
      </c>
      <c r="F212" s="16">
        <v>3.34884</v>
      </c>
      <c r="G212" s="17">
        <v>34.36143</v>
      </c>
      <c r="H212" s="19">
        <v>0.31135</v>
      </c>
      <c r="I212" s="13">
        <f>SUM(H$4:H212)</f>
        <v>74.24194999999999</v>
      </c>
    </row>
    <row r="213" spans="1:9" ht="12.75">
      <c r="A213" s="10" t="s">
        <v>781</v>
      </c>
      <c r="B213" s="11" t="s">
        <v>628</v>
      </c>
      <c r="C213" s="16">
        <v>5.295026666666666</v>
      </c>
      <c r="D213" s="4">
        <v>19.41653</v>
      </c>
      <c r="E213" s="4">
        <v>19.45878</v>
      </c>
      <c r="F213" s="16">
        <v>16.81811</v>
      </c>
      <c r="G213" s="17">
        <v>16.86673</v>
      </c>
      <c r="H213" s="19">
        <v>1.35273</v>
      </c>
      <c r="I213" s="13">
        <f>SUM(H$4:H213)</f>
        <v>75.59467999999998</v>
      </c>
    </row>
    <row r="214" spans="1:9" ht="12.75" customHeight="1">
      <c r="A214" s="10" t="s">
        <v>744</v>
      </c>
      <c r="B214" s="11" t="s">
        <v>335</v>
      </c>
      <c r="C214" s="16">
        <v>5.406426666666667</v>
      </c>
      <c r="D214" s="4">
        <v>8.145629999999999</v>
      </c>
      <c r="E214" s="4">
        <v>33.87392</v>
      </c>
      <c r="F214" s="16">
        <v>4.47592</v>
      </c>
      <c r="G214" s="17">
        <v>33.05894</v>
      </c>
      <c r="H214" s="19">
        <v>0.16352</v>
      </c>
      <c r="I214" s="13">
        <f>SUM(H$4:H214)</f>
        <v>75.75819999999999</v>
      </c>
    </row>
    <row r="215" spans="1:9" ht="12.75" customHeight="1">
      <c r="A215" s="10" t="s">
        <v>704</v>
      </c>
      <c r="B215" s="11" t="s">
        <v>533</v>
      </c>
      <c r="C215" s="16">
        <v>5.422999999999999</v>
      </c>
      <c r="D215" s="4">
        <v>9.2925</v>
      </c>
      <c r="E215" s="4">
        <v>28.26347</v>
      </c>
      <c r="F215" s="16">
        <v>4.60157</v>
      </c>
      <c r="G215" s="17">
        <v>26.332100000000004</v>
      </c>
      <c r="H215" s="19">
        <v>0.20815999999999998</v>
      </c>
      <c r="I215" s="13">
        <f>SUM(H$4:H215)</f>
        <v>75.96636</v>
      </c>
    </row>
    <row r="216" spans="1:9" ht="12.75">
      <c r="A216" s="10" t="s">
        <v>821</v>
      </c>
      <c r="B216" s="11" t="s">
        <v>500</v>
      </c>
      <c r="C216" s="16">
        <v>5.448720000000001</v>
      </c>
      <c r="D216" s="4">
        <v>5.21739</v>
      </c>
      <c r="E216" s="4">
        <v>16.845879999999998</v>
      </c>
      <c r="F216" s="16">
        <v>4</v>
      </c>
      <c r="G216" s="17">
        <v>16.05839</v>
      </c>
      <c r="H216" s="19">
        <v>0.13484000000000002</v>
      </c>
      <c r="I216" s="13">
        <f>SUM(H$4:H216)</f>
        <v>76.10119999999999</v>
      </c>
    </row>
    <row r="217" spans="1:9" ht="12.75">
      <c r="A217" s="10" t="s">
        <v>906</v>
      </c>
      <c r="B217" s="11" t="s">
        <v>626</v>
      </c>
      <c r="C217" s="16">
        <v>5.489146666666667</v>
      </c>
      <c r="D217" s="4">
        <v>17.41543</v>
      </c>
      <c r="E217" s="4">
        <v>17.41083</v>
      </c>
      <c r="F217" s="16">
        <v>14.43179</v>
      </c>
      <c r="G217" s="17">
        <v>14.427570000000001</v>
      </c>
      <c r="H217" s="19">
        <v>0.16371999999999998</v>
      </c>
      <c r="I217" s="13">
        <f>SUM(H$4:H217)</f>
        <v>76.26491999999999</v>
      </c>
    </row>
    <row r="218" spans="1:9" ht="12.75">
      <c r="A218" s="10" t="s">
        <v>834</v>
      </c>
      <c r="B218" s="11" t="s">
        <v>387</v>
      </c>
      <c r="C218" s="16">
        <v>5.497626666666666</v>
      </c>
      <c r="D218" s="4">
        <v>7.74487</v>
      </c>
      <c r="E218" s="4">
        <v>9.70556</v>
      </c>
      <c r="F218" s="16">
        <v>5.9312</v>
      </c>
      <c r="G218" s="17">
        <v>8.04989</v>
      </c>
      <c r="H218" s="19">
        <v>0.01252</v>
      </c>
      <c r="I218" s="13">
        <f>SUM(H$4:H218)</f>
        <v>76.27743999999998</v>
      </c>
    </row>
    <row r="219" spans="1:9" ht="22.5">
      <c r="A219" s="10" t="s">
        <v>765</v>
      </c>
      <c r="B219" s="11" t="s">
        <v>363</v>
      </c>
      <c r="C219" s="16">
        <v>5.50504</v>
      </c>
      <c r="D219" s="4">
        <v>7.23781</v>
      </c>
      <c r="E219" s="4">
        <v>28.020469999999996</v>
      </c>
      <c r="F219" s="16">
        <v>3.1535800000000003</v>
      </c>
      <c r="G219" s="17">
        <v>26.40289</v>
      </c>
      <c r="H219" s="19">
        <v>0.35925</v>
      </c>
      <c r="I219" s="13">
        <f>SUM(H$4:H219)</f>
        <v>76.63668999999999</v>
      </c>
    </row>
    <row r="220" spans="1:9" ht="12.75" customHeight="1">
      <c r="A220" s="10" t="s">
        <v>727</v>
      </c>
      <c r="B220" s="11" t="s">
        <v>552</v>
      </c>
      <c r="C220" s="16">
        <v>5.5205866666666665</v>
      </c>
      <c r="D220" s="4">
        <v>4.87805</v>
      </c>
      <c r="E220" s="4">
        <v>13.912569999999999</v>
      </c>
      <c r="F220" s="16">
        <v>2.9682</v>
      </c>
      <c r="G220" s="17">
        <v>12.598429999999999</v>
      </c>
      <c r="H220" s="19">
        <v>0.06822</v>
      </c>
      <c r="I220" s="13">
        <f>SUM(H$4:H220)</f>
        <v>76.70490999999998</v>
      </c>
    </row>
    <row r="221" spans="1:9" ht="22.5">
      <c r="A221" s="10" t="s">
        <v>804</v>
      </c>
      <c r="B221" s="11" t="s">
        <v>596</v>
      </c>
      <c r="C221" s="16">
        <v>5.5415600000000005</v>
      </c>
      <c r="D221" s="4">
        <v>5.85312</v>
      </c>
      <c r="E221" s="4">
        <v>14.18984</v>
      </c>
      <c r="F221" s="16">
        <v>4.14067</v>
      </c>
      <c r="G221" s="17">
        <v>12.90481</v>
      </c>
      <c r="H221" s="19">
        <v>0.12239</v>
      </c>
      <c r="I221" s="13">
        <f>SUM(H$4:H221)</f>
        <v>76.82729999999998</v>
      </c>
    </row>
    <row r="222" spans="1:9" ht="12.75">
      <c r="A222" s="10" t="s">
        <v>721</v>
      </c>
      <c r="B222" s="11" t="s">
        <v>514</v>
      </c>
      <c r="C222" s="16">
        <v>5.55556</v>
      </c>
      <c r="D222" s="4">
        <v>8.54701</v>
      </c>
      <c r="E222" s="4">
        <v>18.3432</v>
      </c>
      <c r="F222" s="16">
        <v>7.01754</v>
      </c>
      <c r="G222" s="17">
        <v>17.46988</v>
      </c>
      <c r="H222" s="19">
        <v>0.05018</v>
      </c>
      <c r="I222" s="13">
        <f>SUM(H$4:H222)</f>
        <v>76.87747999999998</v>
      </c>
    </row>
    <row r="223" spans="1:9" ht="12.75">
      <c r="A223" s="10" t="s">
        <v>880</v>
      </c>
      <c r="B223" s="11" t="s">
        <v>530</v>
      </c>
      <c r="C223" s="16">
        <v>5.587986666666667</v>
      </c>
      <c r="D223" s="4">
        <v>9.20957</v>
      </c>
      <c r="E223" s="4">
        <v>24.98847</v>
      </c>
      <c r="F223" s="16">
        <v>5.19084</v>
      </c>
      <c r="G223" s="17">
        <v>23</v>
      </c>
      <c r="H223" s="19">
        <v>0.18439</v>
      </c>
      <c r="I223" s="13">
        <f>SUM(H$4:H223)</f>
        <v>77.06186999999997</v>
      </c>
    </row>
    <row r="224" spans="1:9" ht="22.5">
      <c r="A224" s="10" t="s">
        <v>709</v>
      </c>
      <c r="B224" s="11" t="s">
        <v>538</v>
      </c>
      <c r="C224" s="16">
        <v>5.624586666666666</v>
      </c>
      <c r="D224" s="4">
        <v>8.127379999999999</v>
      </c>
      <c r="E224" s="4">
        <v>19.72864</v>
      </c>
      <c r="F224" s="16">
        <v>5.35</v>
      </c>
      <c r="G224" s="17">
        <v>18.07091</v>
      </c>
      <c r="H224" s="19">
        <v>0.11100000000000002</v>
      </c>
      <c r="I224" s="13">
        <f>SUM(H$4:H224)</f>
        <v>77.17286999999997</v>
      </c>
    </row>
    <row r="225" spans="1:9" ht="12.75" customHeight="1">
      <c r="A225" s="10" t="s">
        <v>718</v>
      </c>
      <c r="B225" s="11" t="s">
        <v>586</v>
      </c>
      <c r="C225" s="16">
        <v>5.645346666666666</v>
      </c>
      <c r="D225" s="4">
        <v>8.01915</v>
      </c>
      <c r="E225" s="4">
        <v>13.50404</v>
      </c>
      <c r="F225" s="16">
        <v>5.96026</v>
      </c>
      <c r="G225" s="17">
        <v>11.92427</v>
      </c>
      <c r="H225" s="19">
        <v>0.19787</v>
      </c>
      <c r="I225" s="13">
        <f>SUM(H$4:H225)</f>
        <v>77.37073999999997</v>
      </c>
    </row>
    <row r="226" spans="1:9" ht="12.75">
      <c r="A226" s="10" t="s">
        <v>725</v>
      </c>
      <c r="B226" s="11" t="s">
        <v>550</v>
      </c>
      <c r="C226" s="16">
        <v>5.748666666666666</v>
      </c>
      <c r="D226" s="4">
        <v>6.77966</v>
      </c>
      <c r="E226" s="4">
        <v>24.69325</v>
      </c>
      <c r="F226" s="16">
        <v>3.003</v>
      </c>
      <c r="G226" s="17">
        <v>23.29635</v>
      </c>
      <c r="H226" s="19">
        <v>0.03054</v>
      </c>
      <c r="I226" s="13">
        <f>SUM(H$4:H226)</f>
        <v>77.40127999999997</v>
      </c>
    </row>
    <row r="227" spans="1:9" ht="12.75">
      <c r="A227" s="10"/>
      <c r="B227" s="11"/>
      <c r="C227" s="16"/>
      <c r="D227" s="4"/>
      <c r="E227" s="4"/>
      <c r="F227" s="16"/>
      <c r="G227" s="17"/>
      <c r="H227" s="19"/>
      <c r="I227" s="13"/>
    </row>
    <row r="228" spans="1:9" ht="13.5" thickBot="1">
      <c r="A228" s="187" t="s">
        <v>485</v>
      </c>
      <c r="B228" s="187"/>
      <c r="C228" s="187"/>
      <c r="D228" s="187"/>
      <c r="E228" s="187"/>
      <c r="F228" s="187"/>
      <c r="G228" s="187"/>
      <c r="H228" s="187"/>
      <c r="I228" s="187"/>
    </row>
    <row r="229" spans="1:9" ht="13.5" thickTop="1">
      <c r="A229" s="6"/>
      <c r="B229" s="7"/>
      <c r="C229" s="14" t="s">
        <v>914</v>
      </c>
      <c r="D229" s="163" t="s">
        <v>948</v>
      </c>
      <c r="E229" s="163"/>
      <c r="F229" s="161" t="s">
        <v>912</v>
      </c>
      <c r="G229" s="163"/>
      <c r="H229" s="18"/>
      <c r="I229" s="7"/>
    </row>
    <row r="230" spans="1:9" ht="12.75">
      <c r="A230" s="8" t="s">
        <v>328</v>
      </c>
      <c r="B230" s="9" t="s">
        <v>329</v>
      </c>
      <c r="C230" s="15" t="s">
        <v>330</v>
      </c>
      <c r="D230" s="9" t="s">
        <v>913</v>
      </c>
      <c r="E230" s="9" t="s">
        <v>330</v>
      </c>
      <c r="F230" s="15" t="s">
        <v>913</v>
      </c>
      <c r="G230" s="9" t="s">
        <v>330</v>
      </c>
      <c r="H230" s="15" t="s">
        <v>331</v>
      </c>
      <c r="I230" s="9" t="s">
        <v>332</v>
      </c>
    </row>
    <row r="231" spans="1:9" ht="12.75">
      <c r="A231" s="10" t="s">
        <v>764</v>
      </c>
      <c r="B231" s="11" t="s">
        <v>362</v>
      </c>
      <c r="C231" s="16">
        <v>5.885666666666666</v>
      </c>
      <c r="D231" s="4">
        <v>2.97944</v>
      </c>
      <c r="E231" s="4">
        <v>18.98194</v>
      </c>
      <c r="F231" s="16">
        <v>1.8447000000000002</v>
      </c>
      <c r="G231" s="17">
        <v>18.37621</v>
      </c>
      <c r="H231" s="19">
        <v>0.05192000000000001</v>
      </c>
      <c r="I231" s="13">
        <f>SUM(H$4:H231)</f>
        <v>77.45319999999997</v>
      </c>
    </row>
    <row r="232" spans="1:9" ht="12.75">
      <c r="A232" s="10" t="s">
        <v>773</v>
      </c>
      <c r="B232" s="11" t="s">
        <v>370</v>
      </c>
      <c r="C232" s="16">
        <v>5.974173333333333</v>
      </c>
      <c r="D232" s="4">
        <v>7.79604</v>
      </c>
      <c r="E232" s="4">
        <v>22.93591</v>
      </c>
      <c r="F232" s="16">
        <v>4.10687</v>
      </c>
      <c r="G232" s="17">
        <v>20.9987</v>
      </c>
      <c r="H232" s="19">
        <v>0.43692000000000003</v>
      </c>
      <c r="I232" s="13">
        <f>SUM(H$4:H232)</f>
        <v>77.89011999999997</v>
      </c>
    </row>
    <row r="233" spans="1:9" ht="22.5">
      <c r="A233" s="10" t="s">
        <v>835</v>
      </c>
      <c r="B233" s="11" t="s">
        <v>336</v>
      </c>
      <c r="C233" s="16">
        <v>6.035893333333334</v>
      </c>
      <c r="D233" s="4">
        <v>7.01754</v>
      </c>
      <c r="E233" s="4">
        <v>36.126979999999996</v>
      </c>
      <c r="F233" s="16">
        <v>3.71429</v>
      </c>
      <c r="G233" s="17">
        <v>35.397650000000006</v>
      </c>
      <c r="H233" s="19">
        <v>0.054009999999999996</v>
      </c>
      <c r="I233" s="13">
        <f>SUM(H$4:H233)</f>
        <v>77.94412999999997</v>
      </c>
    </row>
    <row r="234" spans="1:9" ht="12.75">
      <c r="A234" s="10" t="s">
        <v>710</v>
      </c>
      <c r="B234" s="11" t="s">
        <v>539</v>
      </c>
      <c r="C234" s="16">
        <v>6.063426666666667</v>
      </c>
      <c r="D234" s="4">
        <v>21.66818</v>
      </c>
      <c r="E234" s="4">
        <v>38.15721</v>
      </c>
      <c r="F234" s="16">
        <v>17.2043</v>
      </c>
      <c r="G234" s="17">
        <v>36.39326</v>
      </c>
      <c r="H234" s="19">
        <v>0.06516</v>
      </c>
      <c r="I234" s="13">
        <f>SUM(H$4:H234)</f>
        <v>78.00928999999998</v>
      </c>
    </row>
    <row r="235" spans="1:9" ht="12.75">
      <c r="A235" s="10" t="s">
        <v>893</v>
      </c>
      <c r="B235" s="11" t="s">
        <v>595</v>
      </c>
      <c r="C235" s="16">
        <v>6.164386666666666</v>
      </c>
      <c r="D235" s="4">
        <v>3.73832</v>
      </c>
      <c r="E235" s="4">
        <v>18.181820000000002</v>
      </c>
      <c r="F235" s="16">
        <v>1.9047600000000002</v>
      </c>
      <c r="G235" s="17">
        <v>16.92308</v>
      </c>
      <c r="H235" s="19">
        <v>0.01315</v>
      </c>
      <c r="I235" s="13">
        <f>SUM(H$4:H235)</f>
        <v>78.02243999999997</v>
      </c>
    </row>
    <row r="236" spans="1:9" ht="12.75">
      <c r="A236" s="10" t="s">
        <v>703</v>
      </c>
      <c r="B236" s="11" t="s">
        <v>532</v>
      </c>
      <c r="C236" s="16">
        <v>6.166906666666667</v>
      </c>
      <c r="D236" s="4">
        <v>11.89759</v>
      </c>
      <c r="E236" s="4">
        <v>32.377050000000004</v>
      </c>
      <c r="F236" s="16">
        <v>6.48298</v>
      </c>
      <c r="G236" s="17">
        <v>30.34953</v>
      </c>
      <c r="H236" s="19">
        <v>0.22258999999999998</v>
      </c>
      <c r="I236" s="13">
        <f>SUM(H$4:H236)</f>
        <v>78.24502999999997</v>
      </c>
    </row>
    <row r="237" spans="1:9" ht="12.75">
      <c r="A237" s="10" t="s">
        <v>723</v>
      </c>
      <c r="B237" s="11" t="s">
        <v>546</v>
      </c>
      <c r="C237" s="16">
        <v>6.187293333333333</v>
      </c>
      <c r="D237" s="4">
        <v>7.3369599999999995</v>
      </c>
      <c r="E237" s="4">
        <v>18.554689999999997</v>
      </c>
      <c r="F237" s="16">
        <v>5.0561799999999995</v>
      </c>
      <c r="G237" s="17">
        <v>17.2</v>
      </c>
      <c r="H237" s="19">
        <v>0.0449</v>
      </c>
      <c r="I237" s="13">
        <f>SUM(H$4:H237)</f>
        <v>78.28992999999997</v>
      </c>
    </row>
    <row r="238" spans="1:9" ht="12.75">
      <c r="A238" s="10" t="s">
        <v>724</v>
      </c>
      <c r="B238" s="11" t="s">
        <v>549</v>
      </c>
      <c r="C238" s="16">
        <v>6.314813333333333</v>
      </c>
      <c r="D238" s="4">
        <v>5.83591</v>
      </c>
      <c r="E238" s="4">
        <v>25.0996</v>
      </c>
      <c r="F238" s="16">
        <v>3.0368</v>
      </c>
      <c r="G238" s="17">
        <v>23.88829</v>
      </c>
      <c r="H238" s="19">
        <v>0.07343</v>
      </c>
      <c r="I238" s="13">
        <f>SUM(H$4:H238)</f>
        <v>78.36335999999997</v>
      </c>
    </row>
    <row r="239" spans="1:9" ht="12.75">
      <c r="A239" s="10" t="s">
        <v>803</v>
      </c>
      <c r="B239" s="11" t="s">
        <v>594</v>
      </c>
      <c r="C239" s="16">
        <v>6.3196</v>
      </c>
      <c r="D239" s="4">
        <v>6.045389999999999</v>
      </c>
      <c r="E239" s="4">
        <v>16.30315</v>
      </c>
      <c r="F239" s="16">
        <v>3.37079</v>
      </c>
      <c r="G239" s="17">
        <v>14.516129999999999</v>
      </c>
      <c r="H239" s="19">
        <v>0.18667</v>
      </c>
      <c r="I239" s="13">
        <f>SUM(H$4:H239)</f>
        <v>78.55002999999998</v>
      </c>
    </row>
    <row r="240" spans="1:9" ht="12.75">
      <c r="A240" s="10" t="s">
        <v>749</v>
      </c>
      <c r="B240" s="11" t="s">
        <v>341</v>
      </c>
      <c r="C240" s="16">
        <v>6.423573333333334</v>
      </c>
      <c r="D240" s="4">
        <v>7.15416</v>
      </c>
      <c r="E240" s="4">
        <v>35.37321</v>
      </c>
      <c r="F240" s="16">
        <v>3.9873899999999995</v>
      </c>
      <c r="G240" s="17">
        <v>34.48768</v>
      </c>
      <c r="H240" s="19">
        <v>0.29066000000000003</v>
      </c>
      <c r="I240" s="13">
        <f>SUM(H$4:H240)</f>
        <v>78.84068999999998</v>
      </c>
    </row>
    <row r="241" spans="1:9" ht="12.75">
      <c r="A241" s="10" t="s">
        <v>911</v>
      </c>
      <c r="B241" s="11" t="s">
        <v>637</v>
      </c>
      <c r="C241" s="16">
        <v>6.44012</v>
      </c>
      <c r="D241" s="4">
        <v>33.48608</v>
      </c>
      <c r="E241" s="4">
        <v>32.713179999999994</v>
      </c>
      <c r="F241" s="16">
        <v>30.21261</v>
      </c>
      <c r="G241" s="17">
        <v>29.814269999999997</v>
      </c>
      <c r="H241" s="19">
        <v>0.09097000000000001</v>
      </c>
      <c r="I241" s="13">
        <f>SUM(H$4:H241)</f>
        <v>78.93165999999998</v>
      </c>
    </row>
    <row r="242" spans="1:9" ht="12.75">
      <c r="A242" s="10" t="s">
        <v>760</v>
      </c>
      <c r="B242" s="11" t="s">
        <v>355</v>
      </c>
      <c r="C242" s="16">
        <v>6.529373333333333</v>
      </c>
      <c r="D242" s="4">
        <v>6.287710000000001</v>
      </c>
      <c r="E242" s="4">
        <v>17.372770000000003</v>
      </c>
      <c r="F242" s="16">
        <v>2.49831</v>
      </c>
      <c r="G242" s="17">
        <v>14.806510000000001</v>
      </c>
      <c r="H242" s="19">
        <v>0.19780999999999999</v>
      </c>
      <c r="I242" s="13">
        <f>SUM(H$4:H242)</f>
        <v>79.12946999999998</v>
      </c>
    </row>
    <row r="243" spans="1:9" ht="12.75">
      <c r="A243" s="10" t="s">
        <v>706</v>
      </c>
      <c r="B243" s="11" t="s">
        <v>535</v>
      </c>
      <c r="C243" s="16">
        <v>6.64004</v>
      </c>
      <c r="D243" s="4">
        <v>13.295879999999999</v>
      </c>
      <c r="E243" s="4">
        <v>29.093980000000002</v>
      </c>
      <c r="F243" s="16">
        <v>7.53769</v>
      </c>
      <c r="G243" s="17">
        <v>26.40845</v>
      </c>
      <c r="H243" s="19">
        <v>0.21778</v>
      </c>
      <c r="I243" s="13">
        <f>SUM(H$4:H243)</f>
        <v>79.34724999999999</v>
      </c>
    </row>
    <row r="244" spans="1:9" ht="12.75">
      <c r="A244" s="10" t="s">
        <v>807</v>
      </c>
      <c r="B244" s="11" t="s">
        <v>598</v>
      </c>
      <c r="C244" s="16">
        <v>6.640626666666667</v>
      </c>
      <c r="D244" s="4">
        <v>13.92582</v>
      </c>
      <c r="E244" s="4">
        <v>21.37741</v>
      </c>
      <c r="F244" s="16">
        <v>10.51454</v>
      </c>
      <c r="G244" s="17">
        <v>19.10828</v>
      </c>
      <c r="H244" s="19">
        <v>0.06247</v>
      </c>
      <c r="I244" s="13">
        <f>SUM(H$4:H244)</f>
        <v>79.40972</v>
      </c>
    </row>
    <row r="245" spans="1:9" ht="12.75">
      <c r="A245" s="10" t="s">
        <v>722</v>
      </c>
      <c r="B245" s="11" t="s">
        <v>560</v>
      </c>
      <c r="C245" s="16">
        <v>6.642946666666667</v>
      </c>
      <c r="D245" s="4">
        <v>5.24738</v>
      </c>
      <c r="E245" s="4">
        <v>10.37868</v>
      </c>
      <c r="F245" s="16">
        <v>3.70943</v>
      </c>
      <c r="G245" s="17">
        <v>9.090910000000001</v>
      </c>
      <c r="H245" s="19">
        <v>0.23722000000000001</v>
      </c>
      <c r="I245" s="13">
        <f>SUM(H$4:H245)</f>
        <v>79.64693999999999</v>
      </c>
    </row>
    <row r="246" spans="1:9" ht="22.5">
      <c r="A246" s="10" t="s">
        <v>800</v>
      </c>
      <c r="B246" s="11" t="s">
        <v>612</v>
      </c>
      <c r="C246" s="16">
        <v>6.760213333333333</v>
      </c>
      <c r="D246" s="4">
        <v>6.80451</v>
      </c>
      <c r="E246" s="4">
        <v>8.07539</v>
      </c>
      <c r="F246" s="16">
        <v>3.90809</v>
      </c>
      <c r="G246" s="17">
        <v>5.38906</v>
      </c>
      <c r="H246" s="19">
        <v>0.15122</v>
      </c>
      <c r="I246" s="13">
        <f>SUM(H$4:H246)</f>
        <v>79.79815999999998</v>
      </c>
    </row>
    <row r="247" spans="1:9" ht="12.75">
      <c r="A247" s="10" t="s">
        <v>726</v>
      </c>
      <c r="B247" s="11" t="s">
        <v>551</v>
      </c>
      <c r="C247" s="16">
        <v>6.861066666666666</v>
      </c>
      <c r="D247" s="4">
        <v>5.47722</v>
      </c>
      <c r="E247" s="4">
        <v>19.54652</v>
      </c>
      <c r="F247" s="16">
        <v>2.80269</v>
      </c>
      <c r="G247" s="17">
        <v>17.97438</v>
      </c>
      <c r="H247" s="19">
        <v>0.04183</v>
      </c>
      <c r="I247" s="13">
        <f>SUM(H$4:H247)</f>
        <v>79.83998999999999</v>
      </c>
    </row>
    <row r="248" spans="1:9" ht="12.75">
      <c r="A248" s="10" t="s">
        <v>699</v>
      </c>
      <c r="B248" s="11" t="s">
        <v>529</v>
      </c>
      <c r="C248" s="16">
        <v>7.301586666666666</v>
      </c>
      <c r="D248" s="4">
        <v>7.299269999999999</v>
      </c>
      <c r="E248" s="4">
        <v>19.03052</v>
      </c>
      <c r="F248" s="16">
        <v>2.09424</v>
      </c>
      <c r="G248" s="17">
        <v>15.90909</v>
      </c>
      <c r="H248" s="19">
        <v>0.05828</v>
      </c>
      <c r="I248" s="13">
        <f>SUM(H$4:H248)</f>
        <v>79.89826999999998</v>
      </c>
    </row>
    <row r="249" spans="1:9" ht="12.75">
      <c r="A249" s="10" t="s">
        <v>715</v>
      </c>
      <c r="B249" s="11" t="s">
        <v>583</v>
      </c>
      <c r="C249" s="16">
        <v>7.40572</v>
      </c>
      <c r="D249" s="4">
        <v>11.04784</v>
      </c>
      <c r="E249" s="4">
        <v>14.51529</v>
      </c>
      <c r="F249" s="16">
        <v>7.80781</v>
      </c>
      <c r="G249" s="17">
        <v>11.7519</v>
      </c>
      <c r="H249" s="19">
        <v>0.09707</v>
      </c>
      <c r="I249" s="13">
        <f>SUM(H$4:H249)</f>
        <v>79.99533999999998</v>
      </c>
    </row>
    <row r="250" spans="1:9" ht="12.75">
      <c r="A250" s="10" t="s">
        <v>776</v>
      </c>
      <c r="B250" s="11" t="s">
        <v>614</v>
      </c>
      <c r="C250" s="16">
        <v>7.58064</v>
      </c>
      <c r="D250" s="4">
        <v>10.871690000000001</v>
      </c>
      <c r="E250" s="4">
        <v>11.73709</v>
      </c>
      <c r="F250" s="16">
        <v>6.36079</v>
      </c>
      <c r="G250" s="17">
        <v>7.47757</v>
      </c>
      <c r="H250" s="19">
        <v>3.30349</v>
      </c>
      <c r="I250" s="13">
        <f>SUM(H$4:H250)</f>
        <v>83.29882999999998</v>
      </c>
    </row>
    <row r="251" spans="1:9" ht="12.75">
      <c r="A251" s="10" t="s">
        <v>713</v>
      </c>
      <c r="B251" s="11" t="s">
        <v>542</v>
      </c>
      <c r="C251" s="16">
        <v>7.657653333333333</v>
      </c>
      <c r="D251" s="4">
        <v>14.59667</v>
      </c>
      <c r="E251" s="4">
        <v>31.21828</v>
      </c>
      <c r="F251" s="16">
        <v>10.48276</v>
      </c>
      <c r="G251" s="17">
        <v>29.39609</v>
      </c>
      <c r="H251" s="19">
        <v>0.06779</v>
      </c>
      <c r="I251" s="13">
        <f>SUM(H$4:H251)</f>
        <v>83.36661999999998</v>
      </c>
    </row>
    <row r="252" spans="1:9" ht="12.75">
      <c r="A252" s="10" t="s">
        <v>728</v>
      </c>
      <c r="B252" s="11" t="s">
        <v>557</v>
      </c>
      <c r="C252" s="16">
        <v>7.7054800000000006</v>
      </c>
      <c r="D252" s="4">
        <v>9.42737</v>
      </c>
      <c r="E252" s="4">
        <v>20.579420000000002</v>
      </c>
      <c r="F252" s="16">
        <v>5.592840000000001</v>
      </c>
      <c r="G252" s="17">
        <v>18.41968</v>
      </c>
      <c r="H252" s="19">
        <v>0.21069000000000002</v>
      </c>
      <c r="I252" s="13">
        <f>SUM(H$4:H252)</f>
        <v>83.57730999999998</v>
      </c>
    </row>
    <row r="253" spans="1:9" ht="12.75">
      <c r="A253" s="10" t="s">
        <v>732</v>
      </c>
      <c r="B253" s="11" t="s">
        <v>543</v>
      </c>
      <c r="C253" s="16">
        <v>7.915053333333334</v>
      </c>
      <c r="D253" s="4">
        <v>14.52328</v>
      </c>
      <c r="E253" s="4">
        <v>28.966520000000003</v>
      </c>
      <c r="F253" s="16">
        <v>7.61671</v>
      </c>
      <c r="G253" s="17">
        <v>25.5832</v>
      </c>
      <c r="H253" s="19">
        <v>0.04875</v>
      </c>
      <c r="I253" s="13">
        <f>SUM(H$4:H253)</f>
        <v>83.62605999999998</v>
      </c>
    </row>
    <row r="254" spans="1:9" ht="12.75">
      <c r="A254" s="10" t="s">
        <v>882</v>
      </c>
      <c r="B254" s="11" t="s">
        <v>547</v>
      </c>
      <c r="C254" s="16">
        <v>7.986693333333334</v>
      </c>
      <c r="D254" s="4">
        <v>5.1601</v>
      </c>
      <c r="E254" s="4">
        <v>17.27481</v>
      </c>
      <c r="F254" s="16">
        <v>1.9084899999999998</v>
      </c>
      <c r="G254" s="17">
        <v>15.39029</v>
      </c>
      <c r="H254" s="19">
        <v>0.23918</v>
      </c>
      <c r="I254" s="13">
        <f>SUM(H$4:H254)</f>
        <v>83.86523999999999</v>
      </c>
    </row>
    <row r="255" spans="1:9" ht="22.5">
      <c r="A255" s="10" t="s">
        <v>759</v>
      </c>
      <c r="B255" s="11" t="s">
        <v>354</v>
      </c>
      <c r="C255" s="16">
        <v>8.193013333333333</v>
      </c>
      <c r="D255" s="4">
        <v>7.31879</v>
      </c>
      <c r="E255" s="4">
        <v>27.940130000000003</v>
      </c>
      <c r="F255" s="16">
        <v>2.69654</v>
      </c>
      <c r="G255" s="17">
        <v>25.975</v>
      </c>
      <c r="H255" s="19">
        <v>0.21248</v>
      </c>
      <c r="I255" s="13">
        <f>SUM(H$4:H255)</f>
        <v>84.07771999999999</v>
      </c>
    </row>
    <row r="256" spans="1:9" ht="12.75">
      <c r="A256" s="10" t="s">
        <v>908</v>
      </c>
      <c r="B256" s="11" t="s">
        <v>629</v>
      </c>
      <c r="C256" s="16">
        <v>8.374146666666666</v>
      </c>
      <c r="D256" s="4">
        <v>15.58872</v>
      </c>
      <c r="E256" s="4">
        <v>15.58872</v>
      </c>
      <c r="F256" s="16">
        <v>8.15664</v>
      </c>
      <c r="G256" s="17">
        <v>8.15664</v>
      </c>
      <c r="H256" s="19">
        <v>3.3705100000000003</v>
      </c>
      <c r="I256" s="13">
        <f>SUM(H$4:H256)</f>
        <v>87.44822999999998</v>
      </c>
    </row>
    <row r="257" spans="1:9" ht="22.5">
      <c r="A257" s="10" t="s">
        <v>842</v>
      </c>
      <c r="B257" s="11" t="s">
        <v>372</v>
      </c>
      <c r="C257" s="16">
        <v>8.43116</v>
      </c>
      <c r="D257" s="4">
        <v>6.76692</v>
      </c>
      <c r="E257" s="4">
        <v>6.76692</v>
      </c>
      <c r="F257" s="16">
        <v>5.54493</v>
      </c>
      <c r="G257" s="17">
        <v>5.54493</v>
      </c>
      <c r="H257" s="19">
        <v>0.07918</v>
      </c>
      <c r="I257" s="13">
        <f>SUM(H$4:H257)</f>
        <v>87.52740999999997</v>
      </c>
    </row>
    <row r="258" spans="1:9" ht="12.75">
      <c r="A258" s="10" t="s">
        <v>892</v>
      </c>
      <c r="B258" s="11" t="s">
        <v>593</v>
      </c>
      <c r="C258" s="16">
        <v>8.46716</v>
      </c>
      <c r="D258" s="4">
        <v>9.978769999999999</v>
      </c>
      <c r="E258" s="4">
        <v>16.28319</v>
      </c>
      <c r="F258" s="16">
        <v>6.531530000000001</v>
      </c>
      <c r="G258" s="17">
        <v>13.754649999999998</v>
      </c>
      <c r="H258" s="19">
        <v>0.07778</v>
      </c>
      <c r="I258" s="13">
        <f>SUM(H$4:H258)</f>
        <v>87.60518999999998</v>
      </c>
    </row>
    <row r="259" spans="1:9" ht="12.75" customHeight="1">
      <c r="A259" s="10" t="s">
        <v>802</v>
      </c>
      <c r="B259" s="11" t="s">
        <v>592</v>
      </c>
      <c r="C259" s="16">
        <v>8.79828</v>
      </c>
      <c r="D259" s="4">
        <v>15.10574</v>
      </c>
      <c r="E259" s="4">
        <v>19.75</v>
      </c>
      <c r="F259" s="16">
        <v>11.075949999999999</v>
      </c>
      <c r="G259" s="17">
        <v>16.623379999999997</v>
      </c>
      <c r="H259" s="19">
        <v>0.08793</v>
      </c>
      <c r="I259" s="13">
        <f>SUM(H$4:H259)</f>
        <v>87.69311999999998</v>
      </c>
    </row>
    <row r="260" spans="1:9" ht="12.75">
      <c r="A260" s="10" t="s">
        <v>733</v>
      </c>
      <c r="B260" s="11" t="s">
        <v>545</v>
      </c>
      <c r="C260" s="16">
        <v>8.872453333333334</v>
      </c>
      <c r="D260" s="4">
        <v>4.86548</v>
      </c>
      <c r="E260" s="4">
        <v>15.17013</v>
      </c>
      <c r="F260" s="16">
        <v>3.10304</v>
      </c>
      <c r="G260" s="17">
        <v>13.914299999999999</v>
      </c>
      <c r="H260" s="19">
        <v>0.07354</v>
      </c>
      <c r="I260" s="13">
        <f>SUM(H$4:H260)</f>
        <v>87.76665999999997</v>
      </c>
    </row>
    <row r="261" spans="1:9" ht="12.75">
      <c r="A261" s="10" t="s">
        <v>894</v>
      </c>
      <c r="B261" s="11" t="s">
        <v>601</v>
      </c>
      <c r="C261" s="16">
        <v>9.032746666666666</v>
      </c>
      <c r="D261" s="4">
        <v>5.33195</v>
      </c>
      <c r="E261" s="4">
        <v>10.58172</v>
      </c>
      <c r="F261" s="16">
        <v>2.9367</v>
      </c>
      <c r="G261" s="17">
        <v>8.68644</v>
      </c>
      <c r="H261" s="19">
        <v>0.36182</v>
      </c>
      <c r="I261" s="13">
        <f>SUM(H$4:H261)</f>
        <v>88.12847999999997</v>
      </c>
    </row>
    <row r="262" spans="1:9" ht="22.5">
      <c r="A262" s="10" t="s">
        <v>717</v>
      </c>
      <c r="B262" s="11" t="s">
        <v>585</v>
      </c>
      <c r="C262" s="16">
        <v>9.179946666666666</v>
      </c>
      <c r="D262" s="4">
        <v>11.79002</v>
      </c>
      <c r="E262" s="4">
        <v>25.395780000000002</v>
      </c>
      <c r="F262" s="16">
        <v>6.8578600000000005</v>
      </c>
      <c r="G262" s="17">
        <v>22.57611</v>
      </c>
      <c r="H262" s="19">
        <v>0.19107</v>
      </c>
      <c r="I262" s="13">
        <f>SUM(H$4:H262)</f>
        <v>88.31954999999996</v>
      </c>
    </row>
    <row r="263" spans="1:9" ht="12.75" customHeight="1">
      <c r="A263" s="10" t="s">
        <v>801</v>
      </c>
      <c r="B263" s="11" t="s">
        <v>591</v>
      </c>
      <c r="C263" s="16">
        <v>9.226493333333334</v>
      </c>
      <c r="D263" s="4">
        <v>12.17919</v>
      </c>
      <c r="E263" s="4">
        <v>14.2562</v>
      </c>
      <c r="F263" s="16">
        <v>8.17734</v>
      </c>
      <c r="G263" s="17">
        <v>10.83658</v>
      </c>
      <c r="H263" s="19">
        <v>0.12983</v>
      </c>
      <c r="I263" s="13">
        <f>SUM(H$4:H263)</f>
        <v>88.44937999999996</v>
      </c>
    </row>
    <row r="264" spans="1:9" ht="12.75">
      <c r="A264" s="10" t="s">
        <v>771</v>
      </c>
      <c r="B264" s="11" t="s">
        <v>513</v>
      </c>
      <c r="C264" s="16">
        <v>9.4054</v>
      </c>
      <c r="D264" s="4">
        <v>11.62228</v>
      </c>
      <c r="E264" s="4">
        <v>28.716639999999998</v>
      </c>
      <c r="F264" s="16">
        <v>3.05556</v>
      </c>
      <c r="G264" s="17">
        <v>25.749319999999997</v>
      </c>
      <c r="H264" s="19">
        <v>0.11567999999999999</v>
      </c>
      <c r="I264" s="13">
        <f>SUM(H$4:H264)</f>
        <v>88.56505999999996</v>
      </c>
    </row>
    <row r="265" spans="1:9" ht="12.75">
      <c r="A265" s="10" t="s">
        <v>833</v>
      </c>
      <c r="B265" s="11" t="s">
        <v>386</v>
      </c>
      <c r="C265" s="16">
        <v>9.46644</v>
      </c>
      <c r="D265" s="4">
        <v>14.61064</v>
      </c>
      <c r="E265" s="4">
        <v>20.73333</v>
      </c>
      <c r="F265" s="16">
        <v>10.3191</v>
      </c>
      <c r="G265" s="17">
        <v>17.453</v>
      </c>
      <c r="H265" s="19">
        <v>0.0468</v>
      </c>
      <c r="I265" s="13">
        <f>SUM(H$4:H265)</f>
        <v>88.61185999999996</v>
      </c>
    </row>
    <row r="266" spans="1:9" ht="12.75">
      <c r="A266" s="10" t="s">
        <v>714</v>
      </c>
      <c r="B266" s="11" t="s">
        <v>580</v>
      </c>
      <c r="C266" s="16">
        <v>9.642546666666666</v>
      </c>
      <c r="D266" s="4">
        <v>19.69033</v>
      </c>
      <c r="E266" s="4">
        <v>34.573730000000005</v>
      </c>
      <c r="F266" s="16">
        <v>12.76042</v>
      </c>
      <c r="G266" s="17">
        <v>31.175969999999996</v>
      </c>
      <c r="H266" s="19">
        <v>0.24488000000000001</v>
      </c>
      <c r="I266" s="13">
        <f>SUM(H$4:H266)</f>
        <v>88.85673999999996</v>
      </c>
    </row>
    <row r="267" spans="1:9" ht="22.5">
      <c r="A267" s="10" t="s">
        <v>767</v>
      </c>
      <c r="B267" s="11" t="s">
        <v>365</v>
      </c>
      <c r="C267" s="16">
        <v>9.905666666666667</v>
      </c>
      <c r="D267" s="4">
        <v>8.69565</v>
      </c>
      <c r="E267" s="4">
        <v>27.04534</v>
      </c>
      <c r="F267" s="16">
        <v>3.06905</v>
      </c>
      <c r="G267" s="17">
        <v>24.35687</v>
      </c>
      <c r="H267" s="19">
        <v>0.13538</v>
      </c>
      <c r="I267" s="13">
        <f>SUM(H$4:H267)</f>
        <v>88.99211999999996</v>
      </c>
    </row>
    <row r="268" spans="1:9" ht="22.5">
      <c r="A268" s="10" t="s">
        <v>768</v>
      </c>
      <c r="B268" s="11" t="s">
        <v>366</v>
      </c>
      <c r="C268" s="16">
        <v>9.927159999999999</v>
      </c>
      <c r="D268" s="4">
        <v>7.86935</v>
      </c>
      <c r="E268" s="4">
        <v>27.7331</v>
      </c>
      <c r="F268" s="16">
        <v>3.5409499999999996</v>
      </c>
      <c r="G268" s="17">
        <v>25.93182</v>
      </c>
      <c r="H268" s="19">
        <v>0.51262</v>
      </c>
      <c r="I268" s="13">
        <f>SUM(H$4:H268)</f>
        <v>89.50473999999996</v>
      </c>
    </row>
    <row r="269" spans="1:9" ht="12.75" customHeight="1">
      <c r="A269" s="10" t="s">
        <v>899</v>
      </c>
      <c r="B269" s="11" t="s">
        <v>613</v>
      </c>
      <c r="C269" s="16">
        <v>10.169559999999999</v>
      </c>
      <c r="D269" s="4">
        <v>36.60911</v>
      </c>
      <c r="E269" s="4">
        <v>36.61221</v>
      </c>
      <c r="F269" s="16">
        <v>31.32835</v>
      </c>
      <c r="G269" s="17">
        <v>31.33204</v>
      </c>
      <c r="H269" s="19">
        <v>3.33011</v>
      </c>
      <c r="I269" s="13">
        <f>SUM(H$4:H269)</f>
        <v>92.83484999999996</v>
      </c>
    </row>
    <row r="270" spans="1:9" ht="12.75">
      <c r="A270" s="10" t="s">
        <v>890</v>
      </c>
      <c r="B270" s="11" t="s">
        <v>582</v>
      </c>
      <c r="C270" s="16">
        <v>10.3428</v>
      </c>
      <c r="D270" s="4">
        <v>16.95409</v>
      </c>
      <c r="E270" s="4">
        <v>30.737360000000002</v>
      </c>
      <c r="F270" s="16">
        <v>9.949489999999999</v>
      </c>
      <c r="G270" s="17">
        <v>26.980110000000003</v>
      </c>
      <c r="H270" s="19">
        <v>0.07746</v>
      </c>
      <c r="I270" s="13">
        <f>SUM(H$4:H270)</f>
        <v>92.91230999999996</v>
      </c>
    </row>
    <row r="271" spans="1:9" ht="12.75">
      <c r="A271" s="10" t="s">
        <v>716</v>
      </c>
      <c r="B271" s="11" t="s">
        <v>602</v>
      </c>
      <c r="C271" s="16">
        <v>10.535400000000001</v>
      </c>
      <c r="D271" s="4">
        <v>8.49515</v>
      </c>
      <c r="E271" s="4">
        <v>14.498929999999998</v>
      </c>
      <c r="F271" s="16">
        <v>6.76692</v>
      </c>
      <c r="G271" s="17">
        <v>13.1579</v>
      </c>
      <c r="H271" s="19">
        <v>0.14771</v>
      </c>
      <c r="I271" s="13">
        <f>SUM(H$4:H271)</f>
        <v>93.06001999999997</v>
      </c>
    </row>
    <row r="272" spans="1:9" ht="12.75">
      <c r="A272" s="10" t="s">
        <v>708</v>
      </c>
      <c r="B272" s="11" t="s">
        <v>537</v>
      </c>
      <c r="C272" s="16">
        <v>11.041986666666666</v>
      </c>
      <c r="D272" s="4">
        <v>4.62428</v>
      </c>
      <c r="E272" s="4">
        <v>20.370369999999998</v>
      </c>
      <c r="F272" s="16">
        <v>2.66272</v>
      </c>
      <c r="G272" s="17">
        <v>19.246859999999998</v>
      </c>
      <c r="H272" s="19">
        <v>0.06888000000000001</v>
      </c>
      <c r="I272" s="13">
        <f>SUM(H$4:H272)</f>
        <v>93.12889999999996</v>
      </c>
    </row>
    <row r="273" spans="1:9" ht="12.75">
      <c r="A273" s="10"/>
      <c r="B273" s="11"/>
      <c r="C273" s="16"/>
      <c r="D273" s="4"/>
      <c r="E273" s="4"/>
      <c r="F273" s="16"/>
      <c r="G273" s="17"/>
      <c r="H273" s="19"/>
      <c r="I273" s="13"/>
    </row>
    <row r="274" spans="1:9" ht="13.5" thickBot="1">
      <c r="A274" s="187" t="s">
        <v>485</v>
      </c>
      <c r="B274" s="187"/>
      <c r="C274" s="187"/>
      <c r="D274" s="187"/>
      <c r="E274" s="187"/>
      <c r="F274" s="187"/>
      <c r="G274" s="187"/>
      <c r="H274" s="187"/>
      <c r="I274" s="187"/>
    </row>
    <row r="275" spans="1:9" ht="13.5" thickTop="1">
      <c r="A275" s="6"/>
      <c r="B275" s="7"/>
      <c r="C275" s="14" t="s">
        <v>914</v>
      </c>
      <c r="D275" s="163" t="s">
        <v>948</v>
      </c>
      <c r="E275" s="163"/>
      <c r="F275" s="161" t="s">
        <v>912</v>
      </c>
      <c r="G275" s="163"/>
      <c r="H275" s="18"/>
      <c r="I275" s="7"/>
    </row>
    <row r="276" spans="1:9" ht="12.75">
      <c r="A276" s="8" t="s">
        <v>328</v>
      </c>
      <c r="B276" s="9" t="s">
        <v>329</v>
      </c>
      <c r="C276" s="15" t="s">
        <v>330</v>
      </c>
      <c r="D276" s="9" t="s">
        <v>913</v>
      </c>
      <c r="E276" s="9" t="s">
        <v>330</v>
      </c>
      <c r="F276" s="15" t="s">
        <v>913</v>
      </c>
      <c r="G276" s="9" t="s">
        <v>330</v>
      </c>
      <c r="H276" s="15" t="s">
        <v>331</v>
      </c>
      <c r="I276" s="9" t="s">
        <v>332</v>
      </c>
    </row>
    <row r="277" spans="1:9" ht="22.5">
      <c r="A277" s="10" t="s">
        <v>766</v>
      </c>
      <c r="B277" s="11" t="s">
        <v>364</v>
      </c>
      <c r="C277" s="16">
        <v>11.142586666666666</v>
      </c>
      <c r="D277" s="4">
        <v>12.530710000000001</v>
      </c>
      <c r="E277" s="4">
        <v>28.887629999999998</v>
      </c>
      <c r="F277" s="16">
        <v>4.63215</v>
      </c>
      <c r="G277" s="17">
        <v>24.786839999999998</v>
      </c>
      <c r="H277" s="19">
        <v>0.14010999999999998</v>
      </c>
      <c r="I277" s="13">
        <f>SUM(H$4:H277)</f>
        <v>93.26900999999997</v>
      </c>
    </row>
    <row r="278" spans="1:9" ht="12.75">
      <c r="A278" s="10" t="s">
        <v>748</v>
      </c>
      <c r="B278" s="11" t="s">
        <v>340</v>
      </c>
      <c r="C278" s="16">
        <v>11.688306666666668</v>
      </c>
      <c r="D278" s="4">
        <v>9.16149</v>
      </c>
      <c r="E278" s="4">
        <v>32.89365</v>
      </c>
      <c r="F278" s="16">
        <v>2.52525</v>
      </c>
      <c r="G278" s="17">
        <v>30.5245</v>
      </c>
      <c r="H278" s="19">
        <v>0.11581</v>
      </c>
      <c r="I278" s="13">
        <f>SUM(H$4:H278)</f>
        <v>93.38481999999996</v>
      </c>
    </row>
    <row r="279" spans="1:9" ht="12.75" customHeight="1">
      <c r="A279" s="10" t="s">
        <v>836</v>
      </c>
      <c r="B279" s="11" t="s">
        <v>337</v>
      </c>
      <c r="C279" s="16">
        <v>11.703506666666668</v>
      </c>
      <c r="D279" s="4">
        <v>7.14286</v>
      </c>
      <c r="E279" s="4">
        <v>29.04202</v>
      </c>
      <c r="F279" s="16">
        <v>4.02145</v>
      </c>
      <c r="G279" s="17">
        <v>28.11092</v>
      </c>
      <c r="H279" s="19">
        <v>0.11419</v>
      </c>
      <c r="I279" s="13">
        <f>SUM(H$4:H279)</f>
        <v>93.49900999999996</v>
      </c>
    </row>
    <row r="280" spans="1:9" ht="12.75">
      <c r="A280" s="10" t="s">
        <v>762</v>
      </c>
      <c r="B280" s="11" t="s">
        <v>360</v>
      </c>
      <c r="C280" s="16">
        <v>12.049586666666668</v>
      </c>
      <c r="D280" s="4">
        <v>8.78605</v>
      </c>
      <c r="E280" s="4">
        <v>36.951</v>
      </c>
      <c r="F280" s="16">
        <v>4.3971599999999995</v>
      </c>
      <c r="G280" s="17">
        <v>35.4899</v>
      </c>
      <c r="H280" s="19">
        <v>0.10028999999999999</v>
      </c>
      <c r="I280" s="13">
        <f>SUM(H$4:H280)</f>
        <v>93.59929999999996</v>
      </c>
    </row>
    <row r="281" spans="1:9" ht="12.75">
      <c r="A281" s="10" t="s">
        <v>751</v>
      </c>
      <c r="B281" s="11" t="s">
        <v>345</v>
      </c>
      <c r="C281" s="16">
        <v>12.137093333333334</v>
      </c>
      <c r="D281" s="4">
        <v>9.25778</v>
      </c>
      <c r="E281" s="4">
        <v>33.40196</v>
      </c>
      <c r="F281" s="16">
        <v>3.88601</v>
      </c>
      <c r="G281" s="17">
        <v>31.277060000000002</v>
      </c>
      <c r="H281" s="19">
        <v>0.09478</v>
      </c>
      <c r="I281" s="13">
        <f>SUM(H$4:H281)</f>
        <v>93.69407999999996</v>
      </c>
    </row>
    <row r="282" spans="1:9" ht="12.75">
      <c r="A282" s="10" t="s">
        <v>757</v>
      </c>
      <c r="B282" s="11" t="s">
        <v>352</v>
      </c>
      <c r="C282" s="16">
        <v>12.410919999999999</v>
      </c>
      <c r="D282" s="4">
        <v>7.881</v>
      </c>
      <c r="E282" s="4">
        <v>32.211459999999995</v>
      </c>
      <c r="F282" s="16">
        <v>3.76557</v>
      </c>
      <c r="G282" s="17">
        <v>31.04559</v>
      </c>
      <c r="H282" s="19">
        <v>0.52815</v>
      </c>
      <c r="I282" s="13">
        <f>SUM(H$4:H282)</f>
        <v>94.22222999999995</v>
      </c>
    </row>
    <row r="283" spans="1:9" ht="22.5">
      <c r="A283" s="10" t="s">
        <v>799</v>
      </c>
      <c r="B283" s="11" t="s">
        <v>611</v>
      </c>
      <c r="C283" s="16">
        <v>13.017973333333332</v>
      </c>
      <c r="D283" s="4">
        <v>18.08007</v>
      </c>
      <c r="E283" s="4">
        <v>19.42268</v>
      </c>
      <c r="F283" s="16">
        <v>8.296299999999999</v>
      </c>
      <c r="G283" s="17">
        <v>10.29619</v>
      </c>
      <c r="H283" s="19">
        <v>0.11521999999999999</v>
      </c>
      <c r="I283" s="13">
        <f>SUM(H$4:H283)</f>
        <v>94.33744999999995</v>
      </c>
    </row>
    <row r="284" spans="1:9" ht="12.75">
      <c r="A284" s="10" t="s">
        <v>900</v>
      </c>
      <c r="B284" s="11" t="s">
        <v>616</v>
      </c>
      <c r="C284" s="16">
        <v>13.343826666666667</v>
      </c>
      <c r="D284" s="4">
        <v>47.48487</v>
      </c>
      <c r="E284" s="4">
        <v>47.48487</v>
      </c>
      <c r="F284" s="16">
        <v>42.38549</v>
      </c>
      <c r="G284" s="17">
        <v>42.38549</v>
      </c>
      <c r="H284" s="19">
        <v>0.9371499999999999</v>
      </c>
      <c r="I284" s="13">
        <f>SUM(H$4:H284)</f>
        <v>95.27459999999995</v>
      </c>
    </row>
    <row r="285" spans="1:9" ht="12.75">
      <c r="A285" s="10" t="s">
        <v>824</v>
      </c>
      <c r="B285" s="11" t="s">
        <v>371</v>
      </c>
      <c r="C285" s="16">
        <v>14.680306666666667</v>
      </c>
      <c r="D285" s="4">
        <v>14.55833</v>
      </c>
      <c r="E285" s="4">
        <v>14.709439999999999</v>
      </c>
      <c r="F285" s="16">
        <v>12.56813</v>
      </c>
      <c r="G285" s="17">
        <v>12.75992</v>
      </c>
      <c r="H285" s="19">
        <v>0.13979999999999998</v>
      </c>
      <c r="I285" s="13">
        <f>SUM(H$4:H285)</f>
        <v>95.41439999999994</v>
      </c>
    </row>
    <row r="286" spans="1:9" ht="12.75">
      <c r="A286" s="10" t="s">
        <v>747</v>
      </c>
      <c r="B286" s="11" t="s">
        <v>342</v>
      </c>
      <c r="C286" s="16">
        <v>14.837053333333332</v>
      </c>
      <c r="D286" s="4">
        <v>7.971010000000001</v>
      </c>
      <c r="E286" s="4">
        <v>41.99288</v>
      </c>
      <c r="F286" s="16">
        <v>1.83246</v>
      </c>
      <c r="G286" s="17">
        <v>40.4439</v>
      </c>
      <c r="H286" s="19">
        <v>0.12597</v>
      </c>
      <c r="I286" s="13">
        <f>SUM(H$4:H286)</f>
        <v>95.54036999999994</v>
      </c>
    </row>
    <row r="287" spans="1:9" ht="12.75" customHeight="1">
      <c r="A287" s="10" t="s">
        <v>769</v>
      </c>
      <c r="B287" s="11" t="s">
        <v>367</v>
      </c>
      <c r="C287" s="16">
        <v>15.134266666666667</v>
      </c>
      <c r="D287" s="4">
        <v>8.847620000000001</v>
      </c>
      <c r="E287" s="4">
        <v>39.55424</v>
      </c>
      <c r="F287" s="16">
        <v>3.5335699999999997</v>
      </c>
      <c r="G287" s="17">
        <v>38.02599</v>
      </c>
      <c r="H287" s="19">
        <v>0.15625</v>
      </c>
      <c r="I287" s="13">
        <f>SUM(H$4:H287)</f>
        <v>95.69661999999994</v>
      </c>
    </row>
    <row r="288" spans="1:9" ht="12.75">
      <c r="A288" s="10" t="s">
        <v>837</v>
      </c>
      <c r="B288" s="11" t="s">
        <v>344</v>
      </c>
      <c r="C288" s="16">
        <v>16.492693333333335</v>
      </c>
      <c r="D288" s="4">
        <v>8.28402</v>
      </c>
      <c r="E288" s="4">
        <v>35.41667</v>
      </c>
      <c r="F288" s="16">
        <v>4.32099</v>
      </c>
      <c r="G288" s="17">
        <v>34.04255</v>
      </c>
      <c r="H288" s="19">
        <v>0.04057</v>
      </c>
      <c r="I288" s="13">
        <f>SUM(H$4:H288)</f>
        <v>95.73718999999994</v>
      </c>
    </row>
    <row r="289" spans="1:9" ht="12.75">
      <c r="A289" s="10" t="s">
        <v>758</v>
      </c>
      <c r="B289" s="11" t="s">
        <v>356</v>
      </c>
      <c r="C289" s="16">
        <v>16.697933333333335</v>
      </c>
      <c r="D289" s="4">
        <v>8.22981</v>
      </c>
      <c r="E289" s="4">
        <v>38.39802</v>
      </c>
      <c r="F289" s="16">
        <v>2.3648599999999997</v>
      </c>
      <c r="G289" s="17">
        <v>36.75582</v>
      </c>
      <c r="H289" s="19">
        <v>0.19142</v>
      </c>
      <c r="I289" s="13">
        <f>SUM(H$4:H289)</f>
        <v>95.92860999999994</v>
      </c>
    </row>
    <row r="290" spans="1:9" ht="12.75">
      <c r="A290" s="10" t="s">
        <v>754</v>
      </c>
      <c r="B290" s="11" t="s">
        <v>348</v>
      </c>
      <c r="C290" s="16">
        <v>18.125</v>
      </c>
      <c r="D290" s="4">
        <v>11.11111</v>
      </c>
      <c r="E290" s="4">
        <v>57.268719999999995</v>
      </c>
      <c r="F290" s="16">
        <v>5.970149999999999</v>
      </c>
      <c r="G290" s="17">
        <v>56.75675999999999</v>
      </c>
      <c r="H290" s="19">
        <v>0.03276</v>
      </c>
      <c r="I290" s="13">
        <f>SUM(H$4:H290)</f>
        <v>95.96136999999993</v>
      </c>
    </row>
    <row r="291" spans="1:9" ht="22.5">
      <c r="A291" s="10" t="s">
        <v>756</v>
      </c>
      <c r="B291" s="11" t="s">
        <v>351</v>
      </c>
      <c r="C291" s="16">
        <v>19.020813333333333</v>
      </c>
      <c r="D291" s="4">
        <v>9.84106</v>
      </c>
      <c r="E291" s="4">
        <v>37.797779999999996</v>
      </c>
      <c r="F291" s="16">
        <v>3.59526</v>
      </c>
      <c r="G291" s="17">
        <v>36.02071</v>
      </c>
      <c r="H291" s="19">
        <v>0.57414</v>
      </c>
      <c r="I291" s="13">
        <f>SUM(H$4:H291)</f>
        <v>96.53550999999993</v>
      </c>
    </row>
    <row r="292" spans="1:9" ht="12.75">
      <c r="A292" s="10" t="s">
        <v>838</v>
      </c>
      <c r="B292" s="11" t="s">
        <v>349</v>
      </c>
      <c r="C292" s="16">
        <v>19.243946666666666</v>
      </c>
      <c r="D292" s="4">
        <v>10.8127</v>
      </c>
      <c r="E292" s="4">
        <v>32.69264</v>
      </c>
      <c r="F292" s="16">
        <v>2.83057</v>
      </c>
      <c r="G292" s="17">
        <v>30.606119999999997</v>
      </c>
      <c r="H292" s="19">
        <v>0.15460000000000002</v>
      </c>
      <c r="I292" s="13">
        <f>SUM(H$4:H292)</f>
        <v>96.69010999999993</v>
      </c>
    </row>
    <row r="293" spans="1:9" ht="12.75">
      <c r="A293" s="10" t="s">
        <v>763</v>
      </c>
      <c r="B293" s="11" t="s">
        <v>361</v>
      </c>
      <c r="C293" s="16">
        <v>21.848746666666667</v>
      </c>
      <c r="D293" s="4">
        <v>12.820509999999999</v>
      </c>
      <c r="E293" s="4">
        <v>58.904109999999996</v>
      </c>
      <c r="F293" s="16">
        <v>2.9411799999999997</v>
      </c>
      <c r="G293" s="17">
        <v>58.15603</v>
      </c>
      <c r="H293" s="19">
        <v>0.03462</v>
      </c>
      <c r="I293" s="13">
        <f>SUM(H$4:H293)</f>
        <v>96.72472999999994</v>
      </c>
    </row>
    <row r="294" spans="1:9" ht="12.75">
      <c r="A294" s="10" t="s">
        <v>839</v>
      </c>
      <c r="B294" s="11" t="s">
        <v>353</v>
      </c>
      <c r="C294" s="16">
        <v>22.337866666666667</v>
      </c>
      <c r="D294" s="4">
        <v>18.68812</v>
      </c>
      <c r="E294" s="4">
        <v>45.613080000000004</v>
      </c>
      <c r="F294" s="16">
        <v>5.43807</v>
      </c>
      <c r="G294" s="17">
        <v>42.74719</v>
      </c>
      <c r="H294" s="19">
        <v>0.10505</v>
      </c>
      <c r="I294" s="13">
        <f>SUM(H$4:H294)</f>
        <v>96.82977999999994</v>
      </c>
    </row>
    <row r="295" spans="1:9" ht="12.75">
      <c r="A295" s="10" t="s">
        <v>761</v>
      </c>
      <c r="B295" s="11" t="s">
        <v>359</v>
      </c>
      <c r="C295" s="16">
        <v>22.884973333333335</v>
      </c>
      <c r="D295" s="4">
        <v>11.84615</v>
      </c>
      <c r="E295" s="4">
        <v>39.04418</v>
      </c>
      <c r="F295" s="16">
        <v>4.97427</v>
      </c>
      <c r="G295" s="17">
        <v>36.94818</v>
      </c>
      <c r="H295" s="19">
        <v>0.0902</v>
      </c>
      <c r="I295" s="13">
        <f>SUM(H$4:H295)</f>
        <v>96.91997999999994</v>
      </c>
    </row>
    <row r="296" spans="1:9" ht="22.5">
      <c r="A296" s="10" t="s">
        <v>831</v>
      </c>
      <c r="B296" s="11" t="s">
        <v>383</v>
      </c>
      <c r="C296" s="16">
        <v>24.043986666666665</v>
      </c>
      <c r="D296" s="4">
        <v>43.64628</v>
      </c>
      <c r="E296" s="4">
        <v>46.80249</v>
      </c>
      <c r="F296" s="16">
        <v>25.84345</v>
      </c>
      <c r="G296" s="17">
        <v>34.74178</v>
      </c>
      <c r="H296" s="19">
        <v>0.13607</v>
      </c>
      <c r="I296" s="13">
        <f>SUM(H$4:H296)</f>
        <v>97.05604999999994</v>
      </c>
    </row>
    <row r="297" spans="1:9" ht="12.75">
      <c r="A297" s="10" t="s">
        <v>840</v>
      </c>
      <c r="B297" s="11" t="s">
        <v>357</v>
      </c>
      <c r="C297" s="16">
        <v>24.84472</v>
      </c>
      <c r="D297" s="4">
        <v>11.66667</v>
      </c>
      <c r="E297" s="4">
        <v>56.19048</v>
      </c>
      <c r="F297" s="16">
        <v>0</v>
      </c>
      <c r="G297" s="17">
        <v>54.950489999999995</v>
      </c>
      <c r="H297" s="19">
        <v>0.03127</v>
      </c>
      <c r="I297" s="13">
        <f>SUM(H$4:H297)</f>
        <v>97.08731999999995</v>
      </c>
    </row>
    <row r="298" spans="1:9" ht="12.75">
      <c r="A298" s="10" t="s">
        <v>755</v>
      </c>
      <c r="B298" s="11" t="s">
        <v>350</v>
      </c>
      <c r="C298" s="16">
        <v>25.75448</v>
      </c>
      <c r="D298" s="4">
        <v>11.54372</v>
      </c>
      <c r="E298" s="4">
        <v>39.96105</v>
      </c>
      <c r="F298" s="16">
        <v>2.4059</v>
      </c>
      <c r="G298" s="17">
        <v>37.39853</v>
      </c>
      <c r="H298" s="19">
        <v>0.28183</v>
      </c>
      <c r="I298" s="13">
        <f>SUM(H$4:H298)</f>
        <v>97.36914999999995</v>
      </c>
    </row>
    <row r="299" spans="1:9" ht="12.75">
      <c r="A299" s="10" t="s">
        <v>777</v>
      </c>
      <c r="B299" s="11" t="s">
        <v>615</v>
      </c>
      <c r="C299" s="16">
        <v>26.359973333333333</v>
      </c>
      <c r="D299" s="4">
        <v>99.95279000000001</v>
      </c>
      <c r="E299" s="4">
        <v>99.95279000000001</v>
      </c>
      <c r="F299" s="16">
        <v>100</v>
      </c>
      <c r="G299" s="17">
        <v>100</v>
      </c>
      <c r="H299" s="19">
        <v>2.56197</v>
      </c>
      <c r="I299" s="13">
        <f>SUM(H$4:H299)</f>
        <v>99.93111999999995</v>
      </c>
    </row>
    <row r="300" spans="1:9" ht="12.75">
      <c r="A300" s="28" t="s">
        <v>841</v>
      </c>
      <c r="B300" s="9" t="s">
        <v>358</v>
      </c>
      <c r="C300" s="33">
        <v>28.982533333333336</v>
      </c>
      <c r="D300" s="32">
        <v>16.54676</v>
      </c>
      <c r="E300" s="32">
        <v>47.20893</v>
      </c>
      <c r="F300" s="33">
        <v>3.0172399999999997</v>
      </c>
      <c r="G300" s="34">
        <v>44.23408</v>
      </c>
      <c r="H300" s="35">
        <v>0.0689</v>
      </c>
      <c r="I300" s="36">
        <f>SUM(H$4:H300)</f>
        <v>100.00001999999995</v>
      </c>
    </row>
    <row r="301" spans="1:9" ht="12.75">
      <c r="A301" s="159" t="s">
        <v>949</v>
      </c>
      <c r="B301" s="159"/>
      <c r="C301" s="159"/>
      <c r="D301" s="159"/>
      <c r="E301" s="159"/>
      <c r="F301" s="159"/>
      <c r="G301" s="159"/>
      <c r="H301" s="159"/>
      <c r="I301" s="159"/>
    </row>
    <row r="302" spans="1:9" ht="12.75">
      <c r="A302" s="160"/>
      <c r="B302" s="160"/>
      <c r="C302" s="160"/>
      <c r="D302" s="160"/>
      <c r="E302" s="160"/>
      <c r="F302" s="160"/>
      <c r="G302" s="160"/>
      <c r="H302" s="160"/>
      <c r="I302" s="160"/>
    </row>
    <row r="303" spans="1:9" ht="12.75">
      <c r="A303" s="160"/>
      <c r="B303" s="160"/>
      <c r="C303" s="160"/>
      <c r="D303" s="160"/>
      <c r="E303" s="160"/>
      <c r="F303" s="160"/>
      <c r="G303" s="160"/>
      <c r="H303" s="160"/>
      <c r="I303" s="160"/>
    </row>
    <row r="304" spans="1:9" ht="12.75">
      <c r="A304" s="160"/>
      <c r="B304" s="160"/>
      <c r="C304" s="160"/>
      <c r="D304" s="160"/>
      <c r="E304" s="160"/>
      <c r="F304" s="160"/>
      <c r="G304" s="160"/>
      <c r="H304" s="160"/>
      <c r="I304" s="160"/>
    </row>
    <row r="305" spans="1:9" ht="12.75">
      <c r="A305" s="160"/>
      <c r="B305" s="160"/>
      <c r="C305" s="160"/>
      <c r="D305" s="160"/>
      <c r="E305" s="160"/>
      <c r="F305" s="160"/>
      <c r="G305" s="160"/>
      <c r="H305" s="160"/>
      <c r="I305" s="160"/>
    </row>
    <row r="306" spans="1:9" ht="12.75">
      <c r="A306" s="160"/>
      <c r="B306" s="160"/>
      <c r="C306" s="160"/>
      <c r="D306" s="160"/>
      <c r="E306" s="160"/>
      <c r="F306" s="160"/>
      <c r="G306" s="160"/>
      <c r="H306" s="160"/>
      <c r="I306" s="160"/>
    </row>
    <row r="307" spans="1:9" ht="12.75">
      <c r="A307" s="160"/>
      <c r="B307" s="160"/>
      <c r="C307" s="160"/>
      <c r="D307" s="160"/>
      <c r="E307" s="160"/>
      <c r="F307" s="160"/>
      <c r="G307" s="160"/>
      <c r="H307" s="160"/>
      <c r="I307" s="160"/>
    </row>
    <row r="308" spans="1:9" ht="12.75">
      <c r="A308" s="160"/>
      <c r="B308" s="160"/>
      <c r="C308" s="160"/>
      <c r="D308" s="160"/>
      <c r="E308" s="160"/>
      <c r="F308" s="160"/>
      <c r="G308" s="160"/>
      <c r="H308" s="160"/>
      <c r="I308" s="160"/>
    </row>
    <row r="309" spans="1:9" ht="12.75">
      <c r="A309" s="160"/>
      <c r="B309" s="160"/>
      <c r="C309" s="160"/>
      <c r="D309" s="160"/>
      <c r="E309" s="160"/>
      <c r="F309" s="160"/>
      <c r="G309" s="160"/>
      <c r="H309" s="160"/>
      <c r="I309" s="160"/>
    </row>
    <row r="310" spans="1:9" ht="12.75">
      <c r="A310" s="160"/>
      <c r="B310" s="160"/>
      <c r="C310" s="160"/>
      <c r="D310" s="160"/>
      <c r="E310" s="160"/>
      <c r="F310" s="160"/>
      <c r="G310" s="160"/>
      <c r="H310" s="160"/>
      <c r="I310" s="160"/>
    </row>
  </sheetData>
  <sheetProtection/>
  <mergeCells count="22">
    <mergeCell ref="A274:I274"/>
    <mergeCell ref="D275:E275"/>
    <mergeCell ref="F275:G275"/>
    <mergeCell ref="A301:I310"/>
    <mergeCell ref="A182:I182"/>
    <mergeCell ref="D183:E183"/>
    <mergeCell ref="F183:G183"/>
    <mergeCell ref="A228:I228"/>
    <mergeCell ref="D229:E229"/>
    <mergeCell ref="F229:G229"/>
    <mergeCell ref="A94:I94"/>
    <mergeCell ref="D95:E95"/>
    <mergeCell ref="F95:G95"/>
    <mergeCell ref="A141:I141"/>
    <mergeCell ref="D142:E142"/>
    <mergeCell ref="F142:G142"/>
    <mergeCell ref="F2:G2"/>
    <mergeCell ref="D2:E2"/>
    <mergeCell ref="A1:I1"/>
    <mergeCell ref="A47:I47"/>
    <mergeCell ref="D48:E48"/>
    <mergeCell ref="F48:G48"/>
  </mergeCells>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353"/>
  <sheetViews>
    <sheetView zoomScalePageLayoutView="0" workbookViewId="0" topLeftCell="A289">
      <selection activeCell="A305" sqref="A305:N305"/>
    </sheetView>
  </sheetViews>
  <sheetFormatPr defaultColWidth="9.140625" defaultRowHeight="12.75"/>
  <cols>
    <col min="1" max="1" width="33.57421875" style="5" customWidth="1"/>
    <col min="2" max="2" width="6.140625" style="5" customWidth="1"/>
    <col min="3" max="3" width="7.7109375" style="5" customWidth="1"/>
    <col min="4" max="4" width="7.28125" style="5" customWidth="1"/>
    <col min="5" max="5" width="6.00390625" style="5" customWidth="1"/>
    <col min="6" max="6" width="7.140625" style="5" customWidth="1"/>
    <col min="7" max="7" width="6.8515625" style="5" customWidth="1"/>
    <col min="8" max="8" width="6.28125" style="5" customWidth="1"/>
    <col min="9" max="9" width="7.140625" style="5" customWidth="1"/>
    <col min="10" max="10" width="7.00390625" style="5" customWidth="1"/>
    <col min="11" max="12" width="8.00390625" style="5" customWidth="1"/>
    <col min="13" max="13" width="6.140625" style="5" customWidth="1"/>
    <col min="14" max="14" width="5.421875" style="5" customWidth="1"/>
    <col min="15" max="15" width="9.140625" style="5" customWidth="1"/>
    <col min="19" max="16384" width="9.140625" style="5" customWidth="1"/>
  </cols>
  <sheetData>
    <row r="1" spans="1:14" ht="15" customHeight="1" thickBot="1">
      <c r="A1" s="164" t="s">
        <v>486</v>
      </c>
      <c r="B1" s="164"/>
      <c r="C1" s="164"/>
      <c r="D1" s="164"/>
      <c r="E1" s="164"/>
      <c r="F1" s="164"/>
      <c r="G1" s="164"/>
      <c r="H1" s="164"/>
      <c r="I1" s="164"/>
      <c r="J1" s="164"/>
      <c r="K1" s="164"/>
      <c r="L1" s="164"/>
      <c r="M1" s="164"/>
      <c r="N1" s="164"/>
    </row>
    <row r="2" spans="1:14" ht="13.5" thickTop="1">
      <c r="A2" s="6"/>
      <c r="B2" s="20"/>
      <c r="C2" s="189" t="s">
        <v>333</v>
      </c>
      <c r="D2" s="190"/>
      <c r="E2" s="190"/>
      <c r="F2" s="189" t="s">
        <v>334</v>
      </c>
      <c r="G2" s="190"/>
      <c r="H2" s="189" t="s">
        <v>915</v>
      </c>
      <c r="I2" s="190"/>
      <c r="J2" s="190"/>
      <c r="K2" s="23" t="s">
        <v>916</v>
      </c>
      <c r="L2" s="24" t="s">
        <v>946</v>
      </c>
      <c r="M2" s="23"/>
      <c r="N2" s="24"/>
    </row>
    <row r="3" spans="1:14" ht="12.75">
      <c r="A3" s="8" t="s">
        <v>328</v>
      </c>
      <c r="B3" s="9" t="s">
        <v>329</v>
      </c>
      <c r="C3" s="15" t="s">
        <v>918</v>
      </c>
      <c r="D3" s="9" t="s">
        <v>919</v>
      </c>
      <c r="E3" s="9" t="s">
        <v>920</v>
      </c>
      <c r="F3" s="15" t="s">
        <v>918</v>
      </c>
      <c r="G3" s="9" t="s">
        <v>921</v>
      </c>
      <c r="H3" s="15" t="s">
        <v>330</v>
      </c>
      <c r="I3" s="9" t="s">
        <v>917</v>
      </c>
      <c r="J3" s="9" t="s">
        <v>920</v>
      </c>
      <c r="K3" s="15" t="s">
        <v>330</v>
      </c>
      <c r="L3" s="9" t="s">
        <v>944</v>
      </c>
      <c r="M3" s="15" t="s">
        <v>331</v>
      </c>
      <c r="N3" s="9" t="s">
        <v>332</v>
      </c>
    </row>
    <row r="4" spans="1:14" ht="22.5">
      <c r="A4" s="10" t="s">
        <v>825</v>
      </c>
      <c r="B4" s="5" t="s">
        <v>373</v>
      </c>
      <c r="C4" s="50">
        <v>42.0155</v>
      </c>
      <c r="D4" s="12">
        <v>4.8701300000000005</v>
      </c>
      <c r="E4" s="12">
        <v>7.14286</v>
      </c>
      <c r="F4" s="50">
        <v>67.49004</v>
      </c>
      <c r="G4" s="12">
        <v>6.980519999999999</v>
      </c>
      <c r="H4" s="50">
        <v>7.352939999999999</v>
      </c>
      <c r="I4" s="12">
        <v>2.39044</v>
      </c>
      <c r="J4" s="12">
        <v>30</v>
      </c>
      <c r="K4" s="50">
        <v>5.66038</v>
      </c>
      <c r="L4" s="12">
        <v>6.61765</v>
      </c>
      <c r="M4" s="51">
        <v>0.05681</v>
      </c>
      <c r="N4" s="13">
        <f>M4</f>
        <v>0.05681</v>
      </c>
    </row>
    <row r="5" spans="1:14" ht="12.75">
      <c r="A5" s="10" t="s">
        <v>755</v>
      </c>
      <c r="B5" s="5" t="s">
        <v>350</v>
      </c>
      <c r="C5" s="16">
        <v>35.36243</v>
      </c>
      <c r="D5" s="12">
        <v>23.96297</v>
      </c>
      <c r="E5" s="12">
        <v>6.1345600000000005</v>
      </c>
      <c r="F5" s="16">
        <v>93.56685999999999</v>
      </c>
      <c r="G5" s="12">
        <v>41.51737</v>
      </c>
      <c r="H5" s="16">
        <v>37.39853</v>
      </c>
      <c r="I5" s="12">
        <v>2.4059</v>
      </c>
      <c r="J5" s="12">
        <v>16.77188</v>
      </c>
      <c r="K5" s="16">
        <v>27.58368</v>
      </c>
      <c r="L5" s="12">
        <v>33.86823</v>
      </c>
      <c r="M5" s="19">
        <v>0.28183</v>
      </c>
      <c r="N5" s="13">
        <f>SUM(M$4:M5)</f>
        <v>0.33864000000000005</v>
      </c>
    </row>
    <row r="6" spans="1:14" ht="12.75">
      <c r="A6" s="10" t="s">
        <v>841</v>
      </c>
      <c r="B6" s="5" t="s">
        <v>358</v>
      </c>
      <c r="C6" s="16">
        <v>31.584069999999997</v>
      </c>
      <c r="D6" s="12">
        <v>29.9075</v>
      </c>
      <c r="E6" s="12">
        <v>6.46766</v>
      </c>
      <c r="F6" s="16">
        <v>93.17892</v>
      </c>
      <c r="G6" s="12">
        <v>49.94861</v>
      </c>
      <c r="H6" s="16">
        <v>44.23408</v>
      </c>
      <c r="I6" s="12">
        <v>3.0172399999999997</v>
      </c>
      <c r="J6" s="12">
        <v>17.539920000000002</v>
      </c>
      <c r="K6" s="16">
        <v>34.41108</v>
      </c>
      <c r="L6" s="12">
        <v>40.10327</v>
      </c>
      <c r="M6" s="19">
        <v>0.0689</v>
      </c>
      <c r="N6" s="13">
        <f>SUM(M$4:M6)</f>
        <v>0.40754000000000007</v>
      </c>
    </row>
    <row r="7" spans="1:14" ht="12.75">
      <c r="A7" s="10" t="s">
        <v>839</v>
      </c>
      <c r="B7" s="5" t="s">
        <v>353</v>
      </c>
      <c r="C7" s="16">
        <v>29.62801</v>
      </c>
      <c r="D7" s="12">
        <v>32.46597</v>
      </c>
      <c r="E7" s="12">
        <v>10.30405</v>
      </c>
      <c r="F7" s="16">
        <v>87.27854</v>
      </c>
      <c r="G7" s="12">
        <v>54.64371</v>
      </c>
      <c r="H7" s="16">
        <v>42.74719</v>
      </c>
      <c r="I7" s="12">
        <v>5.43807</v>
      </c>
      <c r="J7" s="12">
        <v>20.40844</v>
      </c>
      <c r="K7" s="16">
        <v>34.18327</v>
      </c>
      <c r="L7" s="12">
        <v>38.4251</v>
      </c>
      <c r="M7" s="19">
        <v>0.10505</v>
      </c>
      <c r="N7" s="13">
        <f>SUM(M$4:M7)</f>
        <v>0.5125900000000001</v>
      </c>
    </row>
    <row r="8" spans="1:14" ht="12.75">
      <c r="A8" s="10" t="s">
        <v>758</v>
      </c>
      <c r="B8" s="5" t="s">
        <v>356</v>
      </c>
      <c r="C8" s="16">
        <v>29.49792</v>
      </c>
      <c r="D8" s="12">
        <v>19.07442</v>
      </c>
      <c r="E8" s="12">
        <v>2.7343800000000003</v>
      </c>
      <c r="F8" s="16">
        <v>93.56601</v>
      </c>
      <c r="G8" s="12">
        <v>40.08755</v>
      </c>
      <c r="H8" s="16">
        <v>36.75582</v>
      </c>
      <c r="I8" s="12">
        <v>2.3648599999999997</v>
      </c>
      <c r="J8" s="12">
        <v>15.49296</v>
      </c>
      <c r="K8" s="16">
        <v>24.29245</v>
      </c>
      <c r="L8" s="12">
        <v>32.2692</v>
      </c>
      <c r="M8" s="19">
        <v>0.19142</v>
      </c>
      <c r="N8" s="13">
        <f>SUM(M$4:M8)</f>
        <v>0.7040100000000001</v>
      </c>
    </row>
    <row r="9" spans="1:14" ht="12.75">
      <c r="A9" s="10" t="s">
        <v>838</v>
      </c>
      <c r="B9" s="5" t="s">
        <v>349</v>
      </c>
      <c r="C9" s="16">
        <v>28.15487</v>
      </c>
      <c r="D9" s="12">
        <v>24.039070000000002</v>
      </c>
      <c r="E9" s="12">
        <v>9.04295</v>
      </c>
      <c r="F9" s="16">
        <v>90.75162</v>
      </c>
      <c r="G9" s="12">
        <v>48.9915</v>
      </c>
      <c r="H9" s="16">
        <v>30.606119999999997</v>
      </c>
      <c r="I9" s="12">
        <v>2.83057</v>
      </c>
      <c r="J9" s="12">
        <v>22.79812</v>
      </c>
      <c r="K9" s="16">
        <v>21.60526</v>
      </c>
      <c r="L9" s="12">
        <v>27.059490000000004</v>
      </c>
      <c r="M9" s="19">
        <v>0.15460000000000002</v>
      </c>
      <c r="N9" s="13">
        <f>SUM(M$4:M9)</f>
        <v>0.8586100000000001</v>
      </c>
    </row>
    <row r="10" spans="1:14" ht="12.75">
      <c r="A10" s="10" t="s">
        <v>761</v>
      </c>
      <c r="B10" s="5" t="s">
        <v>359</v>
      </c>
      <c r="C10" s="16">
        <v>24.039450000000002</v>
      </c>
      <c r="D10" s="12">
        <v>16.0073</v>
      </c>
      <c r="E10" s="12">
        <v>7.73196</v>
      </c>
      <c r="F10" s="16">
        <v>86.53717</v>
      </c>
      <c r="G10" s="12">
        <v>35.05782</v>
      </c>
      <c r="H10" s="16">
        <v>36.94818</v>
      </c>
      <c r="I10" s="12">
        <v>4.97427</v>
      </c>
      <c r="J10" s="12">
        <v>28.57143</v>
      </c>
      <c r="K10" s="16">
        <v>22.65122</v>
      </c>
      <c r="L10" s="12">
        <v>28.98273</v>
      </c>
      <c r="M10" s="19">
        <v>0.0902</v>
      </c>
      <c r="N10" s="13">
        <f>SUM(M$4:M10)</f>
        <v>0.9488100000000002</v>
      </c>
    </row>
    <row r="11" spans="1:14" ht="12.75" customHeight="1">
      <c r="A11" s="10" t="s">
        <v>756</v>
      </c>
      <c r="B11" s="5" t="s">
        <v>351</v>
      </c>
      <c r="C11" s="16">
        <v>23.28888</v>
      </c>
      <c r="D11" s="12">
        <v>18.188489999999998</v>
      </c>
      <c r="E11" s="12">
        <v>5.4191400000000005</v>
      </c>
      <c r="F11" s="16">
        <v>90.01892000000001</v>
      </c>
      <c r="G11" s="12">
        <v>40.68543</v>
      </c>
      <c r="H11" s="16">
        <v>36.02071</v>
      </c>
      <c r="I11" s="12">
        <v>3.59526</v>
      </c>
      <c r="J11" s="12">
        <v>20.43277</v>
      </c>
      <c r="K11" s="16">
        <v>22.608919999999998</v>
      </c>
      <c r="L11" s="12">
        <v>30.73225</v>
      </c>
      <c r="M11" s="19">
        <v>0.57414</v>
      </c>
      <c r="N11" s="13">
        <f>SUM(M$4:M11)</f>
        <v>1.5229500000000002</v>
      </c>
    </row>
    <row r="12" spans="1:14" ht="12.75">
      <c r="A12" s="10" t="s">
        <v>837</v>
      </c>
      <c r="B12" s="5" t="s">
        <v>344</v>
      </c>
      <c r="C12" s="16">
        <v>23.09091</v>
      </c>
      <c r="D12" s="12">
        <v>13.987469999999998</v>
      </c>
      <c r="E12" s="12">
        <v>11.11111</v>
      </c>
      <c r="F12" s="16">
        <v>87.3071</v>
      </c>
      <c r="G12" s="12">
        <v>42.37996</v>
      </c>
      <c r="H12" s="16">
        <v>34.04255</v>
      </c>
      <c r="I12" s="12">
        <v>4.32099</v>
      </c>
      <c r="J12" s="12">
        <v>21.62577</v>
      </c>
      <c r="K12" s="16">
        <v>21.75926</v>
      </c>
      <c r="L12" s="12">
        <v>27.65957</v>
      </c>
      <c r="M12" s="19">
        <v>0.04057</v>
      </c>
      <c r="N12" s="13">
        <f>SUM(M$4:M12)</f>
        <v>1.5635200000000002</v>
      </c>
    </row>
    <row r="13" spans="1:14" ht="12.75">
      <c r="A13" s="10" t="s">
        <v>840</v>
      </c>
      <c r="B13" s="5" t="s">
        <v>357</v>
      </c>
      <c r="C13" s="16">
        <v>22.79552</v>
      </c>
      <c r="D13" s="12">
        <v>28.57143</v>
      </c>
      <c r="E13" s="12">
        <v>5.71429</v>
      </c>
      <c r="F13" s="16">
        <v>100</v>
      </c>
      <c r="G13" s="12">
        <v>59.93789</v>
      </c>
      <c r="H13" s="16">
        <v>54.950489999999995</v>
      </c>
      <c r="I13" s="12">
        <v>0</v>
      </c>
      <c r="J13" s="12">
        <v>18.01802</v>
      </c>
      <c r="K13" s="16">
        <v>45.08197</v>
      </c>
      <c r="L13" s="12">
        <v>50.49505</v>
      </c>
      <c r="M13" s="19">
        <v>0.03127</v>
      </c>
      <c r="N13" s="13">
        <f>SUM(M$4:M13)</f>
        <v>1.5947900000000002</v>
      </c>
    </row>
    <row r="14" spans="1:14" ht="12.75">
      <c r="A14" s="10" t="s">
        <v>760</v>
      </c>
      <c r="B14" s="5" t="s">
        <v>355</v>
      </c>
      <c r="C14" s="16">
        <v>20.20251</v>
      </c>
      <c r="D14" s="12">
        <v>6.08472</v>
      </c>
      <c r="E14" s="12">
        <v>11.11111</v>
      </c>
      <c r="F14" s="16">
        <v>83.12693</v>
      </c>
      <c r="G14" s="12">
        <v>14.22888</v>
      </c>
      <c r="H14" s="16">
        <v>14.806510000000001</v>
      </c>
      <c r="I14" s="12">
        <v>2.49831</v>
      </c>
      <c r="J14" s="12">
        <v>43.60952</v>
      </c>
      <c r="K14" s="16">
        <v>6.442399999999999</v>
      </c>
      <c r="L14" s="12">
        <v>7.29108</v>
      </c>
      <c r="M14" s="19">
        <v>0.19780999999999999</v>
      </c>
      <c r="N14" s="13">
        <f>SUM(M$4:M14)</f>
        <v>1.7926000000000002</v>
      </c>
    </row>
    <row r="15" spans="1:14" ht="12.75">
      <c r="A15" s="10" t="s">
        <v>747</v>
      </c>
      <c r="B15" s="5" t="s">
        <v>342</v>
      </c>
      <c r="C15" s="16">
        <v>18.70011</v>
      </c>
      <c r="D15" s="12">
        <v>16.55232</v>
      </c>
      <c r="E15" s="12">
        <v>4.05405</v>
      </c>
      <c r="F15" s="16">
        <v>95.46913</v>
      </c>
      <c r="G15" s="12">
        <v>43.481989999999996</v>
      </c>
      <c r="H15" s="16">
        <v>40.4439</v>
      </c>
      <c r="I15" s="12">
        <v>1.83246</v>
      </c>
      <c r="J15" s="12">
        <v>16.15854</v>
      </c>
      <c r="K15" s="16">
        <v>22.07547</v>
      </c>
      <c r="L15" s="12">
        <v>35.1418</v>
      </c>
      <c r="M15" s="19">
        <v>0.12597</v>
      </c>
      <c r="N15" s="13">
        <f>SUM(M$4:M15)</f>
        <v>1.91857</v>
      </c>
    </row>
    <row r="16" spans="1:14" ht="12.75">
      <c r="A16" s="10" t="s">
        <v>763</v>
      </c>
      <c r="B16" s="5" t="s">
        <v>361</v>
      </c>
      <c r="C16" s="16">
        <v>16.7978</v>
      </c>
      <c r="D16" s="12">
        <v>26.89075</v>
      </c>
      <c r="E16" s="12">
        <v>6.25</v>
      </c>
      <c r="F16" s="16">
        <v>94.94261</v>
      </c>
      <c r="G16" s="12">
        <v>60.08403</v>
      </c>
      <c r="H16" s="16">
        <v>58.15603</v>
      </c>
      <c r="I16" s="12">
        <v>2.9411799999999997</v>
      </c>
      <c r="J16" s="12">
        <v>17.073169999999998</v>
      </c>
      <c r="K16" s="16">
        <v>46.34146</v>
      </c>
      <c r="L16" s="12">
        <v>51.77305</v>
      </c>
      <c r="M16" s="19">
        <v>0.03462</v>
      </c>
      <c r="N16" s="13">
        <f>SUM(M$4:M16)</f>
        <v>1.9531900000000002</v>
      </c>
    </row>
    <row r="17" spans="1:14" ht="12.75">
      <c r="A17" s="10" t="s">
        <v>708</v>
      </c>
      <c r="B17" s="5" t="s">
        <v>537</v>
      </c>
      <c r="C17" s="16">
        <v>16.498450000000002</v>
      </c>
      <c r="D17" s="12">
        <v>5.75428</v>
      </c>
      <c r="E17" s="12">
        <v>6.66667</v>
      </c>
      <c r="F17" s="16">
        <v>86.16542</v>
      </c>
      <c r="G17" s="12">
        <v>24.10575</v>
      </c>
      <c r="H17" s="16">
        <v>19.246859999999998</v>
      </c>
      <c r="I17" s="12">
        <v>2.66272</v>
      </c>
      <c r="J17" s="12">
        <v>31.65419</v>
      </c>
      <c r="K17" s="16">
        <v>7.88044</v>
      </c>
      <c r="L17" s="12">
        <v>16.10879</v>
      </c>
      <c r="M17" s="19">
        <v>0.06888000000000001</v>
      </c>
      <c r="N17" s="13">
        <f>SUM(M$4:M17)</f>
        <v>2.0220700000000003</v>
      </c>
    </row>
    <row r="18" spans="1:14" ht="12.75">
      <c r="A18" s="10" t="s">
        <v>728</v>
      </c>
      <c r="B18" s="5" t="s">
        <v>557</v>
      </c>
      <c r="C18" s="16">
        <v>16.24809</v>
      </c>
      <c r="D18" s="12">
        <v>13.227739999999999</v>
      </c>
      <c r="E18" s="12">
        <v>11.808119999999999</v>
      </c>
      <c r="F18" s="16">
        <v>69.63659</v>
      </c>
      <c r="G18" s="12">
        <v>25.813360000000003</v>
      </c>
      <c r="H18" s="16">
        <v>18.41968</v>
      </c>
      <c r="I18" s="12">
        <v>5.592840000000001</v>
      </c>
      <c r="J18" s="12">
        <v>43.887789999999995</v>
      </c>
      <c r="K18" s="16">
        <v>10.794049999999999</v>
      </c>
      <c r="L18" s="12">
        <v>13.60544</v>
      </c>
      <c r="M18" s="19">
        <v>0.21069000000000002</v>
      </c>
      <c r="N18" s="13">
        <f>SUM(M$4:M18)</f>
        <v>2.2327600000000003</v>
      </c>
    </row>
    <row r="19" spans="1:14" ht="12.75">
      <c r="A19" s="10" t="s">
        <v>757</v>
      </c>
      <c r="B19" s="5" t="s">
        <v>352</v>
      </c>
      <c r="C19" s="16">
        <v>16.183439999999997</v>
      </c>
      <c r="D19" s="12">
        <v>11.733970000000001</v>
      </c>
      <c r="E19" s="12">
        <v>5.6921100000000004</v>
      </c>
      <c r="F19" s="16">
        <v>87.87084</v>
      </c>
      <c r="G19" s="12">
        <v>35.356300000000005</v>
      </c>
      <c r="H19" s="16">
        <v>31.04559</v>
      </c>
      <c r="I19" s="12">
        <v>3.76557</v>
      </c>
      <c r="J19" s="12">
        <v>29.34867</v>
      </c>
      <c r="K19" s="16">
        <v>15.025549999999999</v>
      </c>
      <c r="L19" s="12">
        <v>21.04076</v>
      </c>
      <c r="M19" s="19">
        <v>0.52815</v>
      </c>
      <c r="N19" s="13">
        <f>SUM(M$4:M19)</f>
        <v>2.7609100000000004</v>
      </c>
    </row>
    <row r="20" spans="1:14" ht="12.75">
      <c r="A20" s="10" t="s">
        <v>836</v>
      </c>
      <c r="B20" s="5" t="s">
        <v>337</v>
      </c>
      <c r="C20" s="16">
        <v>16.03534</v>
      </c>
      <c r="D20" s="12">
        <v>13.36801</v>
      </c>
      <c r="E20" s="12">
        <v>9.63855</v>
      </c>
      <c r="F20" s="16">
        <v>85.69435</v>
      </c>
      <c r="G20" s="12">
        <v>40.91027</v>
      </c>
      <c r="H20" s="16">
        <v>28.11092</v>
      </c>
      <c r="I20" s="12">
        <v>4.02145</v>
      </c>
      <c r="J20" s="12">
        <v>32.507979999999996</v>
      </c>
      <c r="K20" s="16">
        <v>15.102260000000001</v>
      </c>
      <c r="L20" s="12">
        <v>19.098789999999997</v>
      </c>
      <c r="M20" s="19">
        <v>0.11419</v>
      </c>
      <c r="N20" s="13">
        <f>SUM(M$4:M20)</f>
        <v>2.8751</v>
      </c>
    </row>
    <row r="21" spans="1:14" ht="12.75">
      <c r="A21" s="10" t="s">
        <v>890</v>
      </c>
      <c r="B21" s="5" t="s">
        <v>582</v>
      </c>
      <c r="C21" s="16">
        <v>15.58938</v>
      </c>
      <c r="D21" s="12">
        <v>9.60718</v>
      </c>
      <c r="E21" s="12">
        <v>6.7591</v>
      </c>
      <c r="F21" s="16">
        <v>63.12285</v>
      </c>
      <c r="G21" s="12">
        <v>20.92099</v>
      </c>
      <c r="H21" s="16">
        <v>26.980110000000003</v>
      </c>
      <c r="I21" s="12">
        <v>9.949489999999999</v>
      </c>
      <c r="J21" s="12">
        <v>33.00434</v>
      </c>
      <c r="K21" s="16">
        <v>16.707069999999998</v>
      </c>
      <c r="L21" s="12">
        <v>18.300179999999997</v>
      </c>
      <c r="M21" s="19">
        <v>0.07746</v>
      </c>
      <c r="N21" s="13">
        <f>SUM(M$4:M21)</f>
        <v>2.95256</v>
      </c>
    </row>
    <row r="22" spans="1:14" ht="12.75" customHeight="1">
      <c r="A22" s="10" t="s">
        <v>766</v>
      </c>
      <c r="B22" s="5" t="s">
        <v>364</v>
      </c>
      <c r="C22" s="16">
        <v>15.45163</v>
      </c>
      <c r="D22" s="12">
        <v>10.00944</v>
      </c>
      <c r="E22" s="12">
        <v>12.02532</v>
      </c>
      <c r="F22" s="16">
        <v>81.31205</v>
      </c>
      <c r="G22" s="12">
        <v>26.6289</v>
      </c>
      <c r="H22" s="16">
        <v>24.786839999999998</v>
      </c>
      <c r="I22" s="12">
        <v>4.63215</v>
      </c>
      <c r="J22" s="12">
        <v>38.08354</v>
      </c>
      <c r="K22" s="16">
        <v>11.67593</v>
      </c>
      <c r="L22" s="12">
        <v>15.40804</v>
      </c>
      <c r="M22" s="19">
        <v>0.14010999999999998</v>
      </c>
      <c r="N22" s="13">
        <f>SUM(M$4:M22)</f>
        <v>3.09267</v>
      </c>
    </row>
    <row r="23" spans="1:14" ht="12.75">
      <c r="A23" s="10" t="s">
        <v>769</v>
      </c>
      <c r="B23" s="5" t="s">
        <v>367</v>
      </c>
      <c r="C23" s="16">
        <v>15.165339999999999</v>
      </c>
      <c r="D23" s="12">
        <v>12.79017</v>
      </c>
      <c r="E23" s="12">
        <v>9.5672</v>
      </c>
      <c r="F23" s="16">
        <v>90.70749</v>
      </c>
      <c r="G23" s="12">
        <v>37.07328</v>
      </c>
      <c r="H23" s="16">
        <v>38.02599</v>
      </c>
      <c r="I23" s="12">
        <v>3.5335699999999997</v>
      </c>
      <c r="J23" s="12">
        <v>31.47582</v>
      </c>
      <c r="K23" s="16">
        <v>18.15629</v>
      </c>
      <c r="L23" s="12">
        <v>25.46411</v>
      </c>
      <c r="M23" s="19">
        <v>0.15625</v>
      </c>
      <c r="N23" s="13">
        <f>SUM(M$4:M23)</f>
        <v>3.24892</v>
      </c>
    </row>
    <row r="24" spans="1:14" ht="12.75">
      <c r="A24" s="10" t="s">
        <v>751</v>
      </c>
      <c r="B24" s="5" t="s">
        <v>345</v>
      </c>
      <c r="C24" s="16">
        <v>15.10395</v>
      </c>
      <c r="D24" s="12">
        <v>10.68548</v>
      </c>
      <c r="E24" s="12">
        <v>7.76699</v>
      </c>
      <c r="F24" s="16">
        <v>87.57553</v>
      </c>
      <c r="G24" s="12">
        <v>29.838710000000003</v>
      </c>
      <c r="H24" s="16">
        <v>31.277060000000002</v>
      </c>
      <c r="I24" s="12">
        <v>3.88601</v>
      </c>
      <c r="J24" s="12">
        <v>30.84592</v>
      </c>
      <c r="K24" s="16">
        <v>13.709679999999999</v>
      </c>
      <c r="L24" s="12">
        <v>22.077920000000002</v>
      </c>
      <c r="M24" s="19">
        <v>0.09478</v>
      </c>
      <c r="N24" s="13">
        <f>SUM(M$4:M24)</f>
        <v>3.3437</v>
      </c>
    </row>
    <row r="25" spans="1:14" ht="22.5">
      <c r="A25" s="10" t="s">
        <v>768</v>
      </c>
      <c r="B25" s="5" t="s">
        <v>366</v>
      </c>
      <c r="C25" s="16">
        <v>14.694109999999998</v>
      </c>
      <c r="D25" s="12">
        <v>11.77052</v>
      </c>
      <c r="E25" s="12">
        <v>6.8933800000000005</v>
      </c>
      <c r="F25" s="16">
        <v>86.34515999999999</v>
      </c>
      <c r="G25" s="12">
        <v>30.24009</v>
      </c>
      <c r="H25" s="16">
        <v>25.93182</v>
      </c>
      <c r="I25" s="12">
        <v>3.5409499999999996</v>
      </c>
      <c r="J25" s="12">
        <v>36.13324</v>
      </c>
      <c r="K25" s="16">
        <v>11.71745</v>
      </c>
      <c r="L25" s="12">
        <v>14.920459999999999</v>
      </c>
      <c r="M25" s="19">
        <v>0.51262</v>
      </c>
      <c r="N25" s="13">
        <f>SUM(M$4:M25)</f>
        <v>3.85632</v>
      </c>
    </row>
    <row r="26" spans="1:14" ht="12.75">
      <c r="A26" s="10" t="s">
        <v>754</v>
      </c>
      <c r="B26" s="5" t="s">
        <v>348</v>
      </c>
      <c r="C26" s="16">
        <v>14.542340000000001</v>
      </c>
      <c r="D26" s="12">
        <v>22.8125</v>
      </c>
      <c r="E26" s="12">
        <v>7.272729999999999</v>
      </c>
      <c r="F26" s="16">
        <v>89.48116999999999</v>
      </c>
      <c r="G26" s="12">
        <v>57.8125</v>
      </c>
      <c r="H26" s="16">
        <v>56.75675999999999</v>
      </c>
      <c r="I26" s="12">
        <v>5.970149999999999</v>
      </c>
      <c r="J26" s="12">
        <v>19.13381</v>
      </c>
      <c r="K26" s="16">
        <v>40.16393</v>
      </c>
      <c r="L26" s="12">
        <v>49.0991</v>
      </c>
      <c r="M26" s="19">
        <v>0.03276</v>
      </c>
      <c r="N26" s="13">
        <f>SUM(M$4:M26)</f>
        <v>3.8890800000000003</v>
      </c>
    </row>
    <row r="27" spans="1:14" ht="12.75" customHeight="1">
      <c r="A27" s="10" t="s">
        <v>767</v>
      </c>
      <c r="B27" s="5" t="s">
        <v>365</v>
      </c>
      <c r="C27" s="16">
        <v>14.50832</v>
      </c>
      <c r="D27" s="12">
        <v>10.54889</v>
      </c>
      <c r="E27" s="12">
        <v>9.547740000000001</v>
      </c>
      <c r="F27" s="16">
        <v>87.39964</v>
      </c>
      <c r="G27" s="12">
        <v>28.25901</v>
      </c>
      <c r="H27" s="16">
        <v>24.35687</v>
      </c>
      <c r="I27" s="12">
        <v>3.06905</v>
      </c>
      <c r="J27" s="12">
        <v>40.69643</v>
      </c>
      <c r="K27" s="16">
        <v>10.34985</v>
      </c>
      <c r="L27" s="12">
        <v>14.340449999999999</v>
      </c>
      <c r="M27" s="19">
        <v>0.13538</v>
      </c>
      <c r="N27" s="13">
        <f>SUM(M$4:M27)</f>
        <v>4.02446</v>
      </c>
    </row>
    <row r="28" spans="1:14" ht="12.75">
      <c r="A28" s="10" t="s">
        <v>762</v>
      </c>
      <c r="B28" s="5" t="s">
        <v>360</v>
      </c>
      <c r="C28" s="16">
        <v>13.226869999999998</v>
      </c>
      <c r="D28" s="12">
        <v>12.712599999999998</v>
      </c>
      <c r="E28" s="12">
        <v>9.455589999999999</v>
      </c>
      <c r="F28" s="16">
        <v>87.6101</v>
      </c>
      <c r="G28" s="12">
        <v>38.13779</v>
      </c>
      <c r="H28" s="16">
        <v>35.4899</v>
      </c>
      <c r="I28" s="12">
        <v>4.3971599999999995</v>
      </c>
      <c r="J28" s="12">
        <v>34.31073</v>
      </c>
      <c r="K28" s="16">
        <v>16.770889999999998</v>
      </c>
      <c r="L28" s="12">
        <v>22.84966</v>
      </c>
      <c r="M28" s="19">
        <v>0.10028999999999999</v>
      </c>
      <c r="N28" s="13">
        <f>SUM(M$4:M28)</f>
        <v>4.124750000000001</v>
      </c>
    </row>
    <row r="29" spans="1:14" ht="12.75">
      <c r="A29" s="10" t="s">
        <v>699</v>
      </c>
      <c r="B29" s="5" t="s">
        <v>529</v>
      </c>
      <c r="C29" s="16">
        <v>12.987009999999998</v>
      </c>
      <c r="D29" s="12">
        <v>8.253969999999999</v>
      </c>
      <c r="E29" s="12">
        <v>6.81818</v>
      </c>
      <c r="F29" s="16">
        <v>86.83619999999999</v>
      </c>
      <c r="G29" s="12">
        <v>21.587300000000003</v>
      </c>
      <c r="H29" s="16">
        <v>15.90909</v>
      </c>
      <c r="I29" s="12">
        <v>2.09424</v>
      </c>
      <c r="J29" s="12">
        <v>43.10204</v>
      </c>
      <c r="K29" s="16">
        <v>6.08899</v>
      </c>
      <c r="L29" s="12">
        <v>8.712119999999999</v>
      </c>
      <c r="M29" s="19">
        <v>0.05828</v>
      </c>
      <c r="N29" s="13">
        <f>SUM(M$4:M29)</f>
        <v>4.1830300000000005</v>
      </c>
    </row>
    <row r="30" spans="1:14" ht="12.75">
      <c r="A30" s="10" t="s">
        <v>882</v>
      </c>
      <c r="B30" s="5" t="s">
        <v>547</v>
      </c>
      <c r="C30" s="16">
        <v>12.79432</v>
      </c>
      <c r="D30" s="12">
        <v>7.89593</v>
      </c>
      <c r="E30" s="12">
        <v>6.3106800000000005</v>
      </c>
      <c r="F30" s="16">
        <v>87.59939</v>
      </c>
      <c r="G30" s="12">
        <v>20.36001</v>
      </c>
      <c r="H30" s="16">
        <v>15.39029</v>
      </c>
      <c r="I30" s="12">
        <v>1.9084899999999998</v>
      </c>
      <c r="J30" s="12">
        <v>42.443619999999996</v>
      </c>
      <c r="K30" s="16">
        <v>5.397600000000001</v>
      </c>
      <c r="L30" s="12">
        <v>7.97195</v>
      </c>
      <c r="M30" s="19">
        <v>0.23918</v>
      </c>
      <c r="N30" s="13">
        <f>SUM(M$4:M30)</f>
        <v>4.422210000000001</v>
      </c>
    </row>
    <row r="31" spans="1:14" ht="12.75">
      <c r="A31" s="10" t="s">
        <v>705</v>
      </c>
      <c r="B31" s="5" t="s">
        <v>534</v>
      </c>
      <c r="C31" s="16">
        <v>12.401520000000001</v>
      </c>
      <c r="D31" s="12">
        <v>13.57466</v>
      </c>
      <c r="E31" s="12">
        <v>14.814810000000001</v>
      </c>
      <c r="F31" s="16">
        <v>82.61134</v>
      </c>
      <c r="G31" s="12">
        <v>40.573150000000005</v>
      </c>
      <c r="H31" s="16">
        <v>22.55245</v>
      </c>
      <c r="I31" s="12">
        <v>3.92157</v>
      </c>
      <c r="J31" s="12">
        <v>48.83721</v>
      </c>
      <c r="K31" s="16">
        <v>11.36951</v>
      </c>
      <c r="L31" s="12">
        <v>12.41259</v>
      </c>
      <c r="M31" s="19">
        <v>0.19548000000000001</v>
      </c>
      <c r="N31" s="13">
        <f>SUM(M$4:M31)</f>
        <v>4.6176900000000005</v>
      </c>
    </row>
    <row r="32" spans="1:14" ht="12.75">
      <c r="A32" s="10" t="s">
        <v>771</v>
      </c>
      <c r="B32" s="5" t="s">
        <v>513</v>
      </c>
      <c r="C32" s="16">
        <v>12.32577</v>
      </c>
      <c r="D32" s="12">
        <v>14.5946</v>
      </c>
      <c r="E32" s="12">
        <v>7.61905</v>
      </c>
      <c r="F32" s="16">
        <v>88.13345</v>
      </c>
      <c r="G32" s="12">
        <v>44.432430000000004</v>
      </c>
      <c r="H32" s="16">
        <v>25.749319999999997</v>
      </c>
      <c r="I32" s="12">
        <v>3.05556</v>
      </c>
      <c r="J32" s="12">
        <v>41.26984</v>
      </c>
      <c r="K32" s="16">
        <v>12.47312</v>
      </c>
      <c r="L32" s="12">
        <v>16.348770000000002</v>
      </c>
      <c r="M32" s="19">
        <v>0.11567999999999999</v>
      </c>
      <c r="N32" s="13">
        <f>SUM(M$4:M32)</f>
        <v>4.733370000000001</v>
      </c>
    </row>
    <row r="33" spans="1:14" ht="12.75">
      <c r="A33" s="10" t="s">
        <v>803</v>
      </c>
      <c r="B33" s="5" t="s">
        <v>594</v>
      </c>
      <c r="C33" s="16">
        <v>12.17259</v>
      </c>
      <c r="D33" s="12">
        <v>6.02442</v>
      </c>
      <c r="E33" s="12">
        <v>5.52632</v>
      </c>
      <c r="F33" s="16">
        <v>76.77903</v>
      </c>
      <c r="G33" s="12">
        <v>18.54287</v>
      </c>
      <c r="H33" s="16">
        <v>14.516129999999999</v>
      </c>
      <c r="I33" s="12">
        <v>3.37079</v>
      </c>
      <c r="J33" s="12">
        <v>42.03806</v>
      </c>
      <c r="K33" s="16">
        <v>6.17046</v>
      </c>
      <c r="L33" s="12">
        <v>8.08064</v>
      </c>
      <c r="M33" s="19">
        <v>0.18667</v>
      </c>
      <c r="N33" s="13">
        <f>SUM(M$4:M33)</f>
        <v>4.920040000000001</v>
      </c>
    </row>
    <row r="34" spans="1:14" ht="12.75">
      <c r="A34" s="10" t="s">
        <v>748</v>
      </c>
      <c r="B34" s="5" t="s">
        <v>340</v>
      </c>
      <c r="C34" s="16">
        <v>12.065489999999999</v>
      </c>
      <c r="D34" s="12">
        <v>13.63636</v>
      </c>
      <c r="E34" s="12">
        <v>5.23256</v>
      </c>
      <c r="F34" s="16">
        <v>91.72713</v>
      </c>
      <c r="G34" s="12">
        <v>39.80519</v>
      </c>
      <c r="H34" s="16">
        <v>30.5245</v>
      </c>
      <c r="I34" s="12">
        <v>2.52525</v>
      </c>
      <c r="J34" s="12">
        <v>25.915490000000002</v>
      </c>
      <c r="K34" s="16">
        <v>13.577020000000001</v>
      </c>
      <c r="L34" s="12">
        <v>20.37833</v>
      </c>
      <c r="M34" s="19">
        <v>0.11581</v>
      </c>
      <c r="N34" s="13">
        <f>SUM(M$4:M34)</f>
        <v>5.035850000000001</v>
      </c>
    </row>
    <row r="35" spans="1:14" ht="12.75">
      <c r="A35" s="10" t="s">
        <v>714</v>
      </c>
      <c r="B35" s="5" t="s">
        <v>580</v>
      </c>
      <c r="C35" s="16">
        <v>11.72677</v>
      </c>
      <c r="D35" s="12">
        <v>12.24063</v>
      </c>
      <c r="E35" s="12">
        <v>8.346969999999999</v>
      </c>
      <c r="F35" s="16">
        <v>59.06971</v>
      </c>
      <c r="G35" s="12">
        <v>27.27114</v>
      </c>
      <c r="H35" s="16">
        <v>31.175969999999996</v>
      </c>
      <c r="I35" s="12">
        <v>12.76042</v>
      </c>
      <c r="J35" s="12">
        <v>34.94368</v>
      </c>
      <c r="K35" s="16">
        <v>19.90225</v>
      </c>
      <c r="L35" s="12">
        <v>21.256349999999998</v>
      </c>
      <c r="M35" s="19">
        <v>0.24488000000000001</v>
      </c>
      <c r="N35" s="13">
        <f>SUM(M$4:M35)</f>
        <v>5.280730000000001</v>
      </c>
    </row>
    <row r="36" spans="1:14" ht="12.75">
      <c r="A36" s="10"/>
      <c r="C36" s="29"/>
      <c r="D36" s="22"/>
      <c r="E36" s="22"/>
      <c r="F36" s="29"/>
      <c r="G36" s="22"/>
      <c r="H36" s="29"/>
      <c r="I36" s="22"/>
      <c r="J36" s="22"/>
      <c r="K36" s="29"/>
      <c r="L36" s="22"/>
      <c r="M36" s="30"/>
      <c r="N36" s="21"/>
    </row>
    <row r="37" spans="1:14" ht="13.5" thickBot="1">
      <c r="A37" s="187" t="s">
        <v>491</v>
      </c>
      <c r="B37" s="187"/>
      <c r="C37" s="187"/>
      <c r="D37" s="187"/>
      <c r="E37" s="187"/>
      <c r="F37" s="187"/>
      <c r="G37" s="187"/>
      <c r="H37" s="187"/>
      <c r="I37" s="187"/>
      <c r="J37" s="187"/>
      <c r="K37" s="187"/>
      <c r="L37" s="187"/>
      <c r="M37" s="187"/>
      <c r="N37" s="187"/>
    </row>
    <row r="38" spans="1:14" ht="13.5" thickTop="1">
      <c r="A38" s="6"/>
      <c r="B38" s="20"/>
      <c r="C38" s="189" t="s">
        <v>333</v>
      </c>
      <c r="D38" s="190"/>
      <c r="E38" s="190"/>
      <c r="F38" s="189" t="s">
        <v>334</v>
      </c>
      <c r="G38" s="190"/>
      <c r="H38" s="189" t="s">
        <v>915</v>
      </c>
      <c r="I38" s="190"/>
      <c r="J38" s="190"/>
      <c r="K38" s="23" t="s">
        <v>916</v>
      </c>
      <c r="L38" s="24" t="s">
        <v>946</v>
      </c>
      <c r="M38" s="23"/>
      <c r="N38" s="24"/>
    </row>
    <row r="39" spans="1:14" ht="12.75">
      <c r="A39" s="8" t="s">
        <v>328</v>
      </c>
      <c r="B39" s="9" t="s">
        <v>329</v>
      </c>
      <c r="C39" s="15" t="s">
        <v>918</v>
      </c>
      <c r="D39" s="9" t="s">
        <v>919</v>
      </c>
      <c r="E39" s="9" t="s">
        <v>920</v>
      </c>
      <c r="F39" s="15" t="s">
        <v>918</v>
      </c>
      <c r="G39" s="9" t="s">
        <v>921</v>
      </c>
      <c r="H39" s="15" t="s">
        <v>330</v>
      </c>
      <c r="I39" s="9" t="s">
        <v>917</v>
      </c>
      <c r="J39" s="9" t="s">
        <v>920</v>
      </c>
      <c r="K39" s="15" t="s">
        <v>330</v>
      </c>
      <c r="L39" s="9" t="s">
        <v>944</v>
      </c>
      <c r="M39" s="15" t="s">
        <v>331</v>
      </c>
      <c r="N39" s="9" t="s">
        <v>332</v>
      </c>
    </row>
    <row r="40" spans="1:14" ht="12.75">
      <c r="A40" s="10" t="s">
        <v>764</v>
      </c>
      <c r="B40" s="5" t="s">
        <v>362</v>
      </c>
      <c r="C40" s="16">
        <v>11.46921</v>
      </c>
      <c r="D40" s="12">
        <v>3.5483000000000002</v>
      </c>
      <c r="E40" s="12">
        <v>9.61538</v>
      </c>
      <c r="F40" s="16">
        <v>89.96147</v>
      </c>
      <c r="G40" s="12">
        <v>16.474230000000002</v>
      </c>
      <c r="H40" s="16">
        <v>18.37621</v>
      </c>
      <c r="I40" s="12">
        <v>1.8447000000000002</v>
      </c>
      <c r="J40" s="12">
        <v>38.57123</v>
      </c>
      <c r="K40" s="16">
        <v>5.05133</v>
      </c>
      <c r="L40" s="12">
        <v>7.04978</v>
      </c>
      <c r="M40" s="19">
        <v>0.05192000000000001</v>
      </c>
      <c r="N40" s="13">
        <f>SUM(M$4:M40)</f>
        <v>5.332650000000001</v>
      </c>
    </row>
    <row r="41" spans="1:14" ht="12.75">
      <c r="A41" s="10" t="s">
        <v>894</v>
      </c>
      <c r="B41" s="5" t="s">
        <v>601</v>
      </c>
      <c r="C41" s="16">
        <v>11.18187</v>
      </c>
      <c r="D41" s="12">
        <v>2.54379</v>
      </c>
      <c r="E41" s="12">
        <v>2.18978</v>
      </c>
      <c r="F41" s="16">
        <v>66.19216</v>
      </c>
      <c r="G41" s="12">
        <v>8.60625</v>
      </c>
      <c r="H41" s="16">
        <v>8.68644</v>
      </c>
      <c r="I41" s="12">
        <v>2.9367</v>
      </c>
      <c r="J41" s="12">
        <v>38.52243</v>
      </c>
      <c r="K41" s="16">
        <v>4.14026</v>
      </c>
      <c r="L41" s="12">
        <v>5.97072</v>
      </c>
      <c r="M41" s="19">
        <v>0.36182</v>
      </c>
      <c r="N41" s="13">
        <f>SUM(M$4:M41)</f>
        <v>5.694470000000001</v>
      </c>
    </row>
    <row r="42" spans="1:14" ht="12.75">
      <c r="A42" s="10" t="s">
        <v>733</v>
      </c>
      <c r="B42" s="5" t="s">
        <v>545</v>
      </c>
      <c r="C42" s="16">
        <v>10.97531</v>
      </c>
      <c r="D42" s="12">
        <v>3.62292</v>
      </c>
      <c r="E42" s="12">
        <v>3.61446</v>
      </c>
      <c r="F42" s="16">
        <v>77.69888</v>
      </c>
      <c r="G42" s="12">
        <v>13.64141</v>
      </c>
      <c r="H42" s="16">
        <v>13.914299999999999</v>
      </c>
      <c r="I42" s="12">
        <v>3.10304</v>
      </c>
      <c r="J42" s="12">
        <v>36.748979999999996</v>
      </c>
      <c r="K42" s="16">
        <v>5.3043</v>
      </c>
      <c r="L42" s="12">
        <v>9.62927</v>
      </c>
      <c r="M42" s="19">
        <v>0.07354</v>
      </c>
      <c r="N42" s="13">
        <f>SUM(M$4:M42)</f>
        <v>5.768010000000001</v>
      </c>
    </row>
    <row r="43" spans="1:14" ht="22.5">
      <c r="A43" s="10" t="s">
        <v>759</v>
      </c>
      <c r="B43" s="5" t="s">
        <v>354</v>
      </c>
      <c r="C43" s="16">
        <v>10.9464</v>
      </c>
      <c r="D43" s="12">
        <v>8.8501</v>
      </c>
      <c r="E43" s="12">
        <v>9.2219</v>
      </c>
      <c r="F43" s="16">
        <v>89.61869</v>
      </c>
      <c r="G43" s="12">
        <v>27.3306</v>
      </c>
      <c r="H43" s="16">
        <v>25.975</v>
      </c>
      <c r="I43" s="12">
        <v>2.69654</v>
      </c>
      <c r="J43" s="12">
        <v>43.42884</v>
      </c>
      <c r="K43" s="16">
        <v>8.892619999999999</v>
      </c>
      <c r="L43" s="12">
        <v>13.45</v>
      </c>
      <c r="M43" s="19">
        <v>0.21248</v>
      </c>
      <c r="N43" s="13">
        <f>SUM(M$4:M43)</f>
        <v>5.980490000000001</v>
      </c>
    </row>
    <row r="44" spans="1:14" ht="22.5">
      <c r="A44" s="10" t="s">
        <v>831</v>
      </c>
      <c r="B44" s="5" t="s">
        <v>383</v>
      </c>
      <c r="C44" s="16">
        <v>10.75597</v>
      </c>
      <c r="D44" s="12">
        <v>10.56951</v>
      </c>
      <c r="E44" s="12">
        <v>8.47059</v>
      </c>
      <c r="F44" s="16">
        <v>25.61276</v>
      </c>
      <c r="G44" s="12">
        <v>20.12145</v>
      </c>
      <c r="H44" s="16">
        <v>34.74178</v>
      </c>
      <c r="I44" s="12">
        <v>25.84345</v>
      </c>
      <c r="J44" s="12">
        <v>28.341179999999998</v>
      </c>
      <c r="K44" s="16">
        <v>30.95308</v>
      </c>
      <c r="L44" s="12">
        <v>31.62837</v>
      </c>
      <c r="M44" s="19">
        <v>0.13607</v>
      </c>
      <c r="N44" s="13">
        <f>SUM(M$4:M44)</f>
        <v>6.1165600000000016</v>
      </c>
    </row>
    <row r="45" spans="1:14" ht="12.75">
      <c r="A45" s="10" t="s">
        <v>892</v>
      </c>
      <c r="B45" s="5" t="s">
        <v>593</v>
      </c>
      <c r="C45" s="16">
        <v>10.366530000000001</v>
      </c>
      <c r="D45" s="12">
        <v>4.81752</v>
      </c>
      <c r="E45" s="12">
        <v>3.7037</v>
      </c>
      <c r="F45" s="16">
        <v>52.514</v>
      </c>
      <c r="G45" s="12">
        <v>14.598539999999998</v>
      </c>
      <c r="H45" s="16">
        <v>13.754649999999998</v>
      </c>
      <c r="I45" s="12">
        <v>6.531530000000001</v>
      </c>
      <c r="J45" s="12">
        <v>43.32377</v>
      </c>
      <c r="K45" s="16">
        <v>8.49257</v>
      </c>
      <c r="L45" s="12">
        <v>10.03717</v>
      </c>
      <c r="M45" s="19">
        <v>0.07778</v>
      </c>
      <c r="N45" s="13">
        <f>SUM(M$4:M45)</f>
        <v>6.194340000000001</v>
      </c>
    </row>
    <row r="46" spans="1:14" ht="12.75">
      <c r="A46" s="10" t="s">
        <v>744</v>
      </c>
      <c r="B46" s="5" t="s">
        <v>335</v>
      </c>
      <c r="C46" s="16">
        <v>10.10676</v>
      </c>
      <c r="D46" s="12">
        <v>10.86326</v>
      </c>
      <c r="E46" s="12">
        <v>20.73343</v>
      </c>
      <c r="F46" s="16">
        <v>86.46079</v>
      </c>
      <c r="G46" s="12">
        <v>40.453689999999995</v>
      </c>
      <c r="H46" s="16">
        <v>33.05894</v>
      </c>
      <c r="I46" s="12">
        <v>4.47592</v>
      </c>
      <c r="J46" s="12">
        <v>46.653349999999996</v>
      </c>
      <c r="K46" s="16">
        <v>14.08019</v>
      </c>
      <c r="L46" s="12">
        <v>18.28605</v>
      </c>
      <c r="M46" s="19">
        <v>0.16352</v>
      </c>
      <c r="N46" s="13">
        <f>SUM(M$4:M46)</f>
        <v>6.357860000000001</v>
      </c>
    </row>
    <row r="47" spans="1:14" ht="22.5">
      <c r="A47" s="10" t="s">
        <v>717</v>
      </c>
      <c r="B47" s="5" t="s">
        <v>585</v>
      </c>
      <c r="C47" s="16">
        <v>9.96216</v>
      </c>
      <c r="D47" s="12">
        <v>6.52967</v>
      </c>
      <c r="E47" s="12">
        <v>5.76271</v>
      </c>
      <c r="F47" s="16">
        <v>69.6234</v>
      </c>
      <c r="G47" s="12">
        <v>17.82216</v>
      </c>
      <c r="H47" s="16">
        <v>22.57611</v>
      </c>
      <c r="I47" s="12">
        <v>6.8578600000000005</v>
      </c>
      <c r="J47" s="12">
        <v>39.81421</v>
      </c>
      <c r="K47" s="16">
        <v>10.73366</v>
      </c>
      <c r="L47" s="12">
        <v>12.78688</v>
      </c>
      <c r="M47" s="19">
        <v>0.19107</v>
      </c>
      <c r="N47" s="13">
        <f>SUM(M$4:M47)</f>
        <v>6.548930000000001</v>
      </c>
    </row>
    <row r="48" spans="1:14" ht="12.75">
      <c r="A48" s="10" t="s">
        <v>834</v>
      </c>
      <c r="B48" s="5" t="s">
        <v>387</v>
      </c>
      <c r="C48" s="16">
        <v>9.41902</v>
      </c>
      <c r="D48" s="12">
        <v>1.89573</v>
      </c>
      <c r="E48" s="12">
        <v>0</v>
      </c>
      <c r="F48" s="16">
        <v>26.319480000000002</v>
      </c>
      <c r="G48" s="12">
        <v>3.50711</v>
      </c>
      <c r="H48" s="16">
        <v>8.04989</v>
      </c>
      <c r="I48" s="12">
        <v>5.9312</v>
      </c>
      <c r="J48" s="12">
        <v>35.33144</v>
      </c>
      <c r="K48" s="16">
        <v>6.736350000000001</v>
      </c>
      <c r="L48" s="12">
        <v>6.6893400000000005</v>
      </c>
      <c r="M48" s="19">
        <v>0.01252</v>
      </c>
      <c r="N48" s="13">
        <f>SUM(M$4:M48)</f>
        <v>6.561450000000002</v>
      </c>
    </row>
    <row r="49" spans="1:14" ht="12.75" customHeight="1">
      <c r="A49" s="10" t="s">
        <v>801</v>
      </c>
      <c r="B49" s="5" t="s">
        <v>591</v>
      </c>
      <c r="C49" s="16">
        <v>9.39782</v>
      </c>
      <c r="D49" s="12">
        <v>4.40513</v>
      </c>
      <c r="E49" s="12">
        <v>13.084109999999999</v>
      </c>
      <c r="F49" s="16">
        <v>24.5395</v>
      </c>
      <c r="G49" s="12">
        <v>10.99549</v>
      </c>
      <c r="H49" s="16">
        <v>10.83658</v>
      </c>
      <c r="I49" s="12">
        <v>8.17734</v>
      </c>
      <c r="J49" s="12">
        <v>57.2</v>
      </c>
      <c r="K49" s="16">
        <v>9.35891</v>
      </c>
      <c r="L49" s="12">
        <v>10.013</v>
      </c>
      <c r="M49" s="19">
        <v>0.12983</v>
      </c>
      <c r="N49" s="13">
        <f>SUM(M$4:M49)</f>
        <v>6.691280000000002</v>
      </c>
    </row>
    <row r="50" spans="1:14" ht="12.75">
      <c r="A50" s="10" t="s">
        <v>720</v>
      </c>
      <c r="B50" s="5" t="s">
        <v>526</v>
      </c>
      <c r="C50" s="16">
        <v>9.239360000000001</v>
      </c>
      <c r="D50" s="12">
        <v>4.52653</v>
      </c>
      <c r="E50" s="12">
        <v>24.65753</v>
      </c>
      <c r="F50" s="16">
        <v>72.56637</v>
      </c>
      <c r="G50" s="12">
        <v>23.04891</v>
      </c>
      <c r="H50" s="16">
        <v>21.94118</v>
      </c>
      <c r="I50" s="12">
        <v>6.01926</v>
      </c>
      <c r="J50" s="12">
        <v>51.17918</v>
      </c>
      <c r="K50" s="16">
        <v>9.40106</v>
      </c>
      <c r="L50" s="12">
        <v>12.94118</v>
      </c>
      <c r="M50" s="19">
        <v>0.07228</v>
      </c>
      <c r="N50" s="13">
        <f>SUM(M$4:M50)</f>
        <v>6.763560000000002</v>
      </c>
    </row>
    <row r="51" spans="1:14" ht="12.75">
      <c r="A51" s="10" t="s">
        <v>807</v>
      </c>
      <c r="B51" s="5" t="s">
        <v>598</v>
      </c>
      <c r="C51" s="16">
        <v>9.05792</v>
      </c>
      <c r="D51" s="12">
        <v>8.642579999999999</v>
      </c>
      <c r="E51" s="12">
        <v>4.48718</v>
      </c>
      <c r="F51" s="16">
        <v>44.9739</v>
      </c>
      <c r="G51" s="12">
        <v>18.11523</v>
      </c>
      <c r="H51" s="16">
        <v>19.10828</v>
      </c>
      <c r="I51" s="12">
        <v>10.51454</v>
      </c>
      <c r="J51" s="12">
        <v>30.766389999999998</v>
      </c>
      <c r="K51" s="16">
        <v>13.28438</v>
      </c>
      <c r="L51" s="12">
        <v>15.05501</v>
      </c>
      <c r="M51" s="19">
        <v>0.06247</v>
      </c>
      <c r="N51" s="13">
        <f>SUM(M$4:M51)</f>
        <v>6.826030000000002</v>
      </c>
    </row>
    <row r="52" spans="1:14" ht="12.75">
      <c r="A52" s="10" t="s">
        <v>723</v>
      </c>
      <c r="B52" s="5" t="s">
        <v>546</v>
      </c>
      <c r="C52" s="16">
        <v>8.72719</v>
      </c>
      <c r="D52" s="12">
        <v>6.35452</v>
      </c>
      <c r="E52" s="12">
        <v>5.71429</v>
      </c>
      <c r="F52" s="16">
        <v>70.60361</v>
      </c>
      <c r="G52" s="12">
        <v>23.07692</v>
      </c>
      <c r="H52" s="16">
        <v>17.2</v>
      </c>
      <c r="I52" s="12">
        <v>5.0561799999999995</v>
      </c>
      <c r="J52" s="12">
        <v>40.77923</v>
      </c>
      <c r="K52" s="16">
        <v>7.92839</v>
      </c>
      <c r="L52" s="12">
        <v>10.4</v>
      </c>
      <c r="M52" s="19">
        <v>0.0449</v>
      </c>
      <c r="N52" s="13">
        <f>SUM(M$4:M52)</f>
        <v>6.870930000000002</v>
      </c>
    </row>
    <row r="53" spans="1:14" ht="12.75" customHeight="1">
      <c r="A53" s="10" t="s">
        <v>835</v>
      </c>
      <c r="B53" s="5" t="s">
        <v>336</v>
      </c>
      <c r="C53" s="16">
        <v>8.63158</v>
      </c>
      <c r="D53" s="12">
        <v>11.03861</v>
      </c>
      <c r="E53" s="12">
        <v>16.12903</v>
      </c>
      <c r="F53" s="16">
        <v>89.50697</v>
      </c>
      <c r="G53" s="12">
        <v>47.52583</v>
      </c>
      <c r="H53" s="16">
        <v>35.397650000000006</v>
      </c>
      <c r="I53" s="12">
        <v>3.71429</v>
      </c>
      <c r="J53" s="12">
        <v>40.01377</v>
      </c>
      <c r="K53" s="16">
        <v>14.38597</v>
      </c>
      <c r="L53" s="12">
        <v>18.83963</v>
      </c>
      <c r="M53" s="19">
        <v>0.054009999999999996</v>
      </c>
      <c r="N53" s="13">
        <f>SUM(M$4:M53)</f>
        <v>6.924940000000002</v>
      </c>
    </row>
    <row r="54" spans="1:14" ht="12.75">
      <c r="A54" s="10" t="s">
        <v>880</v>
      </c>
      <c r="B54" s="5" t="s">
        <v>530</v>
      </c>
      <c r="C54" s="16">
        <v>8.552990000000001</v>
      </c>
      <c r="D54" s="12">
        <v>11.8849</v>
      </c>
      <c r="E54" s="12">
        <v>14.52282</v>
      </c>
      <c r="F54" s="16">
        <v>77.43113000000001</v>
      </c>
      <c r="G54" s="12">
        <v>33.69475</v>
      </c>
      <c r="H54" s="16">
        <v>23</v>
      </c>
      <c r="I54" s="12">
        <v>5.19084</v>
      </c>
      <c r="J54" s="12">
        <v>51.957770000000004</v>
      </c>
      <c r="K54" s="16">
        <v>10.31592</v>
      </c>
      <c r="L54" s="12">
        <v>14.90476</v>
      </c>
      <c r="M54" s="19">
        <v>0.18439</v>
      </c>
      <c r="N54" s="13">
        <f>SUM(M$4:M54)</f>
        <v>7.109330000000002</v>
      </c>
    </row>
    <row r="55" spans="1:14" ht="22.5">
      <c r="A55" s="10" t="s">
        <v>804</v>
      </c>
      <c r="B55" s="5" t="s">
        <v>596</v>
      </c>
      <c r="C55" s="16">
        <v>8.39906</v>
      </c>
      <c r="D55" s="12">
        <v>2.43493</v>
      </c>
      <c r="E55" s="12">
        <v>10</v>
      </c>
      <c r="F55" s="16">
        <v>67.91375</v>
      </c>
      <c r="G55" s="12">
        <v>9.36188</v>
      </c>
      <c r="H55" s="16">
        <v>12.90481</v>
      </c>
      <c r="I55" s="12">
        <v>4.14067</v>
      </c>
      <c r="J55" s="12">
        <v>45.44785</v>
      </c>
      <c r="K55" s="16">
        <v>5.570880000000001</v>
      </c>
      <c r="L55" s="12">
        <v>6.967619999999999</v>
      </c>
      <c r="M55" s="19">
        <v>0.12239</v>
      </c>
      <c r="N55" s="13">
        <f>SUM(M$4:M55)</f>
        <v>7.231720000000002</v>
      </c>
    </row>
    <row r="56" spans="1:14" ht="12.75">
      <c r="A56" s="10" t="s">
        <v>732</v>
      </c>
      <c r="B56" s="5" t="s">
        <v>543</v>
      </c>
      <c r="C56" s="16">
        <v>8.29055</v>
      </c>
      <c r="D56" s="12">
        <v>11.06821</v>
      </c>
      <c r="E56" s="12">
        <v>6.756760000000001</v>
      </c>
      <c r="F56" s="16">
        <v>70.2277</v>
      </c>
      <c r="G56" s="12">
        <v>28.82883</v>
      </c>
      <c r="H56" s="16">
        <v>25.5832</v>
      </c>
      <c r="I56" s="12">
        <v>7.61671</v>
      </c>
      <c r="J56" s="12">
        <v>39.63696</v>
      </c>
      <c r="K56" s="16">
        <v>12.889809999999999</v>
      </c>
      <c r="L56" s="12">
        <v>14.852260000000001</v>
      </c>
      <c r="M56" s="19">
        <v>0.04875</v>
      </c>
      <c r="N56" s="13">
        <f>SUM(M$4:M56)</f>
        <v>7.280470000000002</v>
      </c>
    </row>
    <row r="57" spans="1:14" ht="12.75">
      <c r="A57" s="10" t="s">
        <v>726</v>
      </c>
      <c r="B57" s="5" t="s">
        <v>551</v>
      </c>
      <c r="C57" s="16">
        <v>8.145710000000001</v>
      </c>
      <c r="D57" s="12">
        <v>5.934819999999999</v>
      </c>
      <c r="E57" s="12">
        <v>8.441559999999999</v>
      </c>
      <c r="F57" s="16">
        <v>84.40731</v>
      </c>
      <c r="G57" s="12">
        <v>21.85249</v>
      </c>
      <c r="H57" s="16">
        <v>17.97438</v>
      </c>
      <c r="I57" s="12">
        <v>2.80269</v>
      </c>
      <c r="J57" s="12">
        <v>47.1443</v>
      </c>
      <c r="K57" s="16">
        <v>5.7791500000000005</v>
      </c>
      <c r="L57" s="12">
        <v>8.84708</v>
      </c>
      <c r="M57" s="19">
        <v>0.04183</v>
      </c>
      <c r="N57" s="13">
        <f>SUM(M$4:M57)</f>
        <v>7.322300000000002</v>
      </c>
    </row>
    <row r="58" spans="1:14" ht="12.75">
      <c r="A58" s="10" t="s">
        <v>750</v>
      </c>
      <c r="B58" s="5" t="s">
        <v>343</v>
      </c>
      <c r="C58" s="16">
        <v>7.86128</v>
      </c>
      <c r="D58" s="12">
        <v>10.964409999999999</v>
      </c>
      <c r="E58" s="12">
        <v>15.019759999999998</v>
      </c>
      <c r="F58" s="16">
        <v>90.25408</v>
      </c>
      <c r="G58" s="12">
        <v>42.862610000000004</v>
      </c>
      <c r="H58" s="16">
        <v>34.36143</v>
      </c>
      <c r="I58" s="12">
        <v>3.34884</v>
      </c>
      <c r="J58" s="12">
        <v>42.49235</v>
      </c>
      <c r="K58" s="16">
        <v>13.309489999999998</v>
      </c>
      <c r="L58" s="12">
        <v>15.77775</v>
      </c>
      <c r="M58" s="19">
        <v>0.31135</v>
      </c>
      <c r="N58" s="13">
        <f>SUM(M$4:M58)</f>
        <v>7.633650000000002</v>
      </c>
    </row>
    <row r="59" spans="1:14" ht="12.75">
      <c r="A59" s="10" t="s">
        <v>713</v>
      </c>
      <c r="B59" s="5" t="s">
        <v>542</v>
      </c>
      <c r="C59" s="16">
        <v>7.621740000000001</v>
      </c>
      <c r="D59" s="12">
        <v>10.81081</v>
      </c>
      <c r="E59" s="12">
        <v>5.98291</v>
      </c>
      <c r="F59" s="16">
        <v>64.33962</v>
      </c>
      <c r="G59" s="12">
        <v>28.528530000000003</v>
      </c>
      <c r="H59" s="16">
        <v>29.39609</v>
      </c>
      <c r="I59" s="12">
        <v>10.48276</v>
      </c>
      <c r="J59" s="12">
        <v>42.37133</v>
      </c>
      <c r="K59" s="16">
        <v>15.79572</v>
      </c>
      <c r="L59" s="12">
        <v>17.31794</v>
      </c>
      <c r="M59" s="19">
        <v>0.06779</v>
      </c>
      <c r="N59" s="13">
        <f>SUM(M$4:M59)</f>
        <v>7.701440000000002</v>
      </c>
    </row>
    <row r="60" spans="1:14" ht="12.75" customHeight="1">
      <c r="A60" s="10" t="s">
        <v>765</v>
      </c>
      <c r="B60" s="5" t="s">
        <v>363</v>
      </c>
      <c r="C60" s="16">
        <v>7.526439999999999</v>
      </c>
      <c r="D60" s="12">
        <v>8.80156</v>
      </c>
      <c r="E60" s="12">
        <v>6.23656</v>
      </c>
      <c r="F60" s="16">
        <v>88.05593</v>
      </c>
      <c r="G60" s="12">
        <v>31.341340000000002</v>
      </c>
      <c r="H60" s="16">
        <v>26.40289</v>
      </c>
      <c r="I60" s="12">
        <v>3.1535800000000003</v>
      </c>
      <c r="J60" s="12">
        <v>43.479279999999996</v>
      </c>
      <c r="K60" s="16">
        <v>8.8211</v>
      </c>
      <c r="L60" s="12">
        <v>11.71771</v>
      </c>
      <c r="M60" s="19">
        <v>0.35925</v>
      </c>
      <c r="N60" s="13">
        <f>SUM(M$4:M60)</f>
        <v>8.060690000000001</v>
      </c>
    </row>
    <row r="61" spans="1:14" ht="12.75">
      <c r="A61" s="10" t="s">
        <v>731</v>
      </c>
      <c r="B61" s="5" t="s">
        <v>556</v>
      </c>
      <c r="C61" s="16">
        <v>7.18067</v>
      </c>
      <c r="D61" s="12">
        <v>0.29791</v>
      </c>
      <c r="E61" s="12">
        <v>0</v>
      </c>
      <c r="F61" s="16">
        <v>53.617020000000004</v>
      </c>
      <c r="G61" s="12">
        <v>1.88679</v>
      </c>
      <c r="H61" s="16">
        <v>4.58716</v>
      </c>
      <c r="I61" s="12">
        <v>2.12766</v>
      </c>
      <c r="J61" s="12">
        <v>55</v>
      </c>
      <c r="K61" s="16">
        <v>2.4735</v>
      </c>
      <c r="L61" s="12">
        <v>3.09633</v>
      </c>
      <c r="M61" s="19">
        <v>0.042069999999999996</v>
      </c>
      <c r="N61" s="13">
        <f>SUM(M$4:M61)</f>
        <v>8.102760000000002</v>
      </c>
    </row>
    <row r="62" spans="1:14" ht="12.75">
      <c r="A62" s="10" t="s">
        <v>753</v>
      </c>
      <c r="B62" s="5" t="s">
        <v>347</v>
      </c>
      <c r="C62" s="16">
        <v>6.93713</v>
      </c>
      <c r="D62" s="12">
        <v>4.83156</v>
      </c>
      <c r="E62" s="12">
        <v>10.41667</v>
      </c>
      <c r="F62" s="16">
        <v>85.99674</v>
      </c>
      <c r="G62" s="12">
        <v>26.507089999999998</v>
      </c>
      <c r="H62" s="16">
        <v>26.93708</v>
      </c>
      <c r="I62" s="12">
        <v>3.7720700000000003</v>
      </c>
      <c r="J62" s="12">
        <v>44.10719</v>
      </c>
      <c r="K62" s="16">
        <v>7.9731700000000005</v>
      </c>
      <c r="L62" s="12">
        <v>11.544459999999999</v>
      </c>
      <c r="M62" s="19">
        <v>0.15451</v>
      </c>
      <c r="N62" s="13">
        <f>SUM(M$4:M62)</f>
        <v>8.257270000000002</v>
      </c>
    </row>
    <row r="63" spans="1:14" ht="12.75" customHeight="1">
      <c r="A63" s="10" t="s">
        <v>746</v>
      </c>
      <c r="B63" s="5" t="s">
        <v>339</v>
      </c>
      <c r="C63" s="16">
        <v>6.92995</v>
      </c>
      <c r="D63" s="12">
        <v>2.79286</v>
      </c>
      <c r="E63" s="12">
        <v>8.47458</v>
      </c>
      <c r="F63" s="16">
        <v>91.00068999999999</v>
      </c>
      <c r="G63" s="12">
        <v>20.17068</v>
      </c>
      <c r="H63" s="16">
        <v>19.389110000000002</v>
      </c>
      <c r="I63" s="12">
        <v>1.74489</v>
      </c>
      <c r="J63" s="12">
        <v>44.10297</v>
      </c>
      <c r="K63" s="16">
        <v>4.0674</v>
      </c>
      <c r="L63" s="12">
        <v>7.79106</v>
      </c>
      <c r="M63" s="19">
        <v>0.12906</v>
      </c>
      <c r="N63" s="13">
        <f>SUM(M$4:M63)</f>
        <v>8.386330000000003</v>
      </c>
    </row>
    <row r="64" spans="1:14" ht="12.75">
      <c r="A64" s="10" t="s">
        <v>752</v>
      </c>
      <c r="B64" s="5" t="s">
        <v>346</v>
      </c>
      <c r="C64" s="16">
        <v>6.685910000000001</v>
      </c>
      <c r="D64" s="12">
        <v>2.62935</v>
      </c>
      <c r="E64" s="12">
        <v>16</v>
      </c>
      <c r="F64" s="16">
        <v>74.61823</v>
      </c>
      <c r="G64" s="12">
        <v>15.606449999999999</v>
      </c>
      <c r="H64" s="16">
        <v>19.55253</v>
      </c>
      <c r="I64" s="12">
        <v>4.96278</v>
      </c>
      <c r="J64" s="12">
        <v>49.799690000000005</v>
      </c>
      <c r="K64" s="16">
        <v>6.979539999999999</v>
      </c>
      <c r="L64" s="12">
        <v>7.490270000000001</v>
      </c>
      <c r="M64" s="19">
        <v>0.043800000000000006</v>
      </c>
      <c r="N64" s="13">
        <f>SUM(M$4:M64)</f>
        <v>8.430130000000002</v>
      </c>
    </row>
    <row r="65" spans="1:14" ht="12.75">
      <c r="A65" s="10" t="s">
        <v>749</v>
      </c>
      <c r="B65" s="5" t="s">
        <v>341</v>
      </c>
      <c r="C65" s="16">
        <v>6.66457</v>
      </c>
      <c r="D65" s="12">
        <v>7.66439</v>
      </c>
      <c r="E65" s="12">
        <v>12.637360000000001</v>
      </c>
      <c r="F65" s="16">
        <v>88.43822</v>
      </c>
      <c r="G65" s="12">
        <v>36.90386</v>
      </c>
      <c r="H65" s="16">
        <v>34.48768</v>
      </c>
      <c r="I65" s="12">
        <v>3.9873899999999995</v>
      </c>
      <c r="J65" s="12">
        <v>40.27449</v>
      </c>
      <c r="K65" s="16">
        <v>11.02941</v>
      </c>
      <c r="L65" s="12">
        <v>18.05867</v>
      </c>
      <c r="M65" s="19">
        <v>0.29066000000000003</v>
      </c>
      <c r="N65" s="13">
        <f>SUM(M$4:M65)</f>
        <v>8.720790000000003</v>
      </c>
    </row>
    <row r="66" spans="1:14" ht="22.5">
      <c r="A66" s="10" t="s">
        <v>727</v>
      </c>
      <c r="B66" s="5" t="s">
        <v>552</v>
      </c>
      <c r="C66" s="16">
        <v>6.375859999999999</v>
      </c>
      <c r="D66" s="12">
        <v>2.32446</v>
      </c>
      <c r="E66" s="12">
        <v>5</v>
      </c>
      <c r="F66" s="16">
        <v>76.43993</v>
      </c>
      <c r="G66" s="12">
        <v>15.762709999999998</v>
      </c>
      <c r="H66" s="16">
        <v>12.598429999999999</v>
      </c>
      <c r="I66" s="12">
        <v>2.9682</v>
      </c>
      <c r="J66" s="12">
        <v>48.309380000000004</v>
      </c>
      <c r="K66" s="16">
        <v>4.19244</v>
      </c>
      <c r="L66" s="12">
        <v>5.98988</v>
      </c>
      <c r="M66" s="19">
        <v>0.06822</v>
      </c>
      <c r="N66" s="13">
        <f>SUM(M$4:M66)</f>
        <v>8.789010000000003</v>
      </c>
    </row>
    <row r="67" spans="1:14" ht="12.75">
      <c r="A67" s="10" t="s">
        <v>706</v>
      </c>
      <c r="B67" s="5" t="s">
        <v>535</v>
      </c>
      <c r="C67" s="16">
        <v>6.34581</v>
      </c>
      <c r="D67" s="12">
        <v>12.1318</v>
      </c>
      <c r="E67" s="12">
        <v>10.57692</v>
      </c>
      <c r="F67" s="16">
        <v>71.45729</v>
      </c>
      <c r="G67" s="12">
        <v>34.7978</v>
      </c>
      <c r="H67" s="16">
        <v>26.40845</v>
      </c>
      <c r="I67" s="12">
        <v>7.53769</v>
      </c>
      <c r="J67" s="12">
        <v>49.67216</v>
      </c>
      <c r="K67" s="16">
        <v>12.88446</v>
      </c>
      <c r="L67" s="12">
        <v>15.90376</v>
      </c>
      <c r="M67" s="19">
        <v>0.21778</v>
      </c>
      <c r="N67" s="13">
        <f>SUM(M$4:M67)</f>
        <v>9.006790000000002</v>
      </c>
    </row>
    <row r="68" spans="1:14" ht="12.75">
      <c r="A68" s="10" t="s">
        <v>724</v>
      </c>
      <c r="B68" s="5" t="s">
        <v>549</v>
      </c>
      <c r="C68" s="16">
        <v>6.315869999999999</v>
      </c>
      <c r="D68" s="12">
        <v>5.90741</v>
      </c>
      <c r="E68" s="12">
        <v>5.43478</v>
      </c>
      <c r="F68" s="16">
        <v>87.2875</v>
      </c>
      <c r="G68" s="12">
        <v>31.14815</v>
      </c>
      <c r="H68" s="16">
        <v>23.88829</v>
      </c>
      <c r="I68" s="12">
        <v>3.0368</v>
      </c>
      <c r="J68" s="12">
        <v>45.59979</v>
      </c>
      <c r="K68" s="16">
        <v>7.056909999999999</v>
      </c>
      <c r="L68" s="12">
        <v>10.89151</v>
      </c>
      <c r="M68" s="19">
        <v>0.07343</v>
      </c>
      <c r="N68" s="13">
        <f>SUM(M$4:M68)</f>
        <v>9.080220000000002</v>
      </c>
    </row>
    <row r="69" spans="1:14" ht="12.75">
      <c r="A69" s="10"/>
      <c r="C69" s="29"/>
      <c r="D69" s="22"/>
      <c r="E69" s="22"/>
      <c r="F69" s="29"/>
      <c r="G69" s="22"/>
      <c r="H69" s="29"/>
      <c r="I69" s="22"/>
      <c r="J69" s="22"/>
      <c r="K69" s="29"/>
      <c r="L69" s="22"/>
      <c r="M69" s="30"/>
      <c r="N69" s="21"/>
    </row>
    <row r="70" spans="1:14" ht="13.5" thickBot="1">
      <c r="A70" s="187" t="s">
        <v>491</v>
      </c>
      <c r="B70" s="187"/>
      <c r="C70" s="187"/>
      <c r="D70" s="187"/>
      <c r="E70" s="187"/>
      <c r="F70" s="187"/>
      <c r="G70" s="187"/>
      <c r="H70" s="187"/>
      <c r="I70" s="187"/>
      <c r="J70" s="187"/>
      <c r="K70" s="187"/>
      <c r="L70" s="187"/>
      <c r="M70" s="187"/>
      <c r="N70" s="187"/>
    </row>
    <row r="71" spans="1:14" ht="13.5" thickTop="1">
      <c r="A71" s="6"/>
      <c r="B71" s="20"/>
      <c r="C71" s="189" t="s">
        <v>333</v>
      </c>
      <c r="D71" s="190"/>
      <c r="E71" s="190"/>
      <c r="F71" s="189" t="s">
        <v>334</v>
      </c>
      <c r="G71" s="190"/>
      <c r="H71" s="189" t="s">
        <v>915</v>
      </c>
      <c r="I71" s="190"/>
      <c r="J71" s="190"/>
      <c r="K71" s="23" t="s">
        <v>916</v>
      </c>
      <c r="L71" s="24" t="s">
        <v>946</v>
      </c>
      <c r="M71" s="23"/>
      <c r="N71" s="24"/>
    </row>
    <row r="72" spans="1:14" ht="12.75">
      <c r="A72" s="8" t="s">
        <v>328</v>
      </c>
      <c r="B72" s="9" t="s">
        <v>329</v>
      </c>
      <c r="C72" s="15" t="s">
        <v>918</v>
      </c>
      <c r="D72" s="9" t="s">
        <v>919</v>
      </c>
      <c r="E72" s="9" t="s">
        <v>920</v>
      </c>
      <c r="F72" s="15" t="s">
        <v>918</v>
      </c>
      <c r="G72" s="9" t="s">
        <v>921</v>
      </c>
      <c r="H72" s="15" t="s">
        <v>330</v>
      </c>
      <c r="I72" s="9" t="s">
        <v>917</v>
      </c>
      <c r="J72" s="9" t="s">
        <v>920</v>
      </c>
      <c r="K72" s="15" t="s">
        <v>330</v>
      </c>
      <c r="L72" s="9" t="s">
        <v>944</v>
      </c>
      <c r="M72" s="15" t="s">
        <v>331</v>
      </c>
      <c r="N72" s="9" t="s">
        <v>332</v>
      </c>
    </row>
    <row r="73" spans="1:14" ht="12.75">
      <c r="A73" s="10" t="s">
        <v>821</v>
      </c>
      <c r="B73" s="5" t="s">
        <v>500</v>
      </c>
      <c r="C73" s="16">
        <v>5.78665</v>
      </c>
      <c r="D73" s="12">
        <v>0.96154</v>
      </c>
      <c r="E73" s="12">
        <v>0</v>
      </c>
      <c r="F73" s="16">
        <v>75.09091</v>
      </c>
      <c r="G73" s="12">
        <v>10.57692</v>
      </c>
      <c r="H73" s="16">
        <v>16.05839</v>
      </c>
      <c r="I73" s="12">
        <v>4</v>
      </c>
      <c r="J73" s="12">
        <v>45.78877</v>
      </c>
      <c r="K73" s="16">
        <v>5.26316</v>
      </c>
      <c r="L73" s="12">
        <v>5.10949</v>
      </c>
      <c r="M73" s="19">
        <v>0.13484000000000002</v>
      </c>
      <c r="N73" s="13">
        <f>SUM(M$4:M73)</f>
        <v>9.215060000000003</v>
      </c>
    </row>
    <row r="74" spans="1:14" ht="12.75">
      <c r="A74" s="10" t="s">
        <v>833</v>
      </c>
      <c r="B74" s="5" t="s">
        <v>386</v>
      </c>
      <c r="C74" s="16">
        <v>5.4509099999999995</v>
      </c>
      <c r="D74" s="12">
        <v>3.18417</v>
      </c>
      <c r="E74" s="12">
        <v>1.08696</v>
      </c>
      <c r="F74" s="16">
        <v>40.874880000000005</v>
      </c>
      <c r="G74" s="12">
        <v>10.69994</v>
      </c>
      <c r="H74" s="16">
        <v>17.453</v>
      </c>
      <c r="I74" s="12">
        <v>10.3191</v>
      </c>
      <c r="J74" s="12">
        <v>33.30731</v>
      </c>
      <c r="K74" s="16">
        <v>11.61677</v>
      </c>
      <c r="L74" s="12">
        <v>12.87691</v>
      </c>
      <c r="M74" s="19">
        <v>0.0468</v>
      </c>
      <c r="N74" s="13">
        <f>SUM(M$4:M74)</f>
        <v>9.261860000000002</v>
      </c>
    </row>
    <row r="75" spans="1:14" ht="12.75">
      <c r="A75" s="10" t="s">
        <v>805</v>
      </c>
      <c r="B75" s="5" t="s">
        <v>604</v>
      </c>
      <c r="C75" s="16">
        <v>5.3139899999999995</v>
      </c>
      <c r="D75" s="12">
        <v>2.93004</v>
      </c>
      <c r="E75" s="12">
        <v>2.20588</v>
      </c>
      <c r="F75" s="16">
        <v>36.81104</v>
      </c>
      <c r="G75" s="12">
        <v>10.46442</v>
      </c>
      <c r="H75" s="16">
        <v>9.236229999999999</v>
      </c>
      <c r="I75" s="12">
        <v>5.83628</v>
      </c>
      <c r="J75" s="12">
        <v>51.30443999999999</v>
      </c>
      <c r="K75" s="16">
        <v>6.49573</v>
      </c>
      <c r="L75" s="12">
        <v>6.993779999999999</v>
      </c>
      <c r="M75" s="19">
        <v>0.07518</v>
      </c>
      <c r="N75" s="13">
        <f>SUM(M$4:M75)</f>
        <v>9.337040000000002</v>
      </c>
    </row>
    <row r="76" spans="1:14" ht="12.75">
      <c r="A76" s="10" t="s">
        <v>703</v>
      </c>
      <c r="B76" s="5" t="s">
        <v>532</v>
      </c>
      <c r="C76" s="16">
        <v>4.79107</v>
      </c>
      <c r="D76" s="12">
        <v>12.88774</v>
      </c>
      <c r="E76" s="12">
        <v>11.32075</v>
      </c>
      <c r="F76" s="16">
        <v>78.63894</v>
      </c>
      <c r="G76" s="12">
        <v>39.21714</v>
      </c>
      <c r="H76" s="16">
        <v>30.34953</v>
      </c>
      <c r="I76" s="12">
        <v>6.48298</v>
      </c>
      <c r="J76" s="12">
        <v>48.76179</v>
      </c>
      <c r="K76" s="16">
        <v>13.2732</v>
      </c>
      <c r="L76" s="12">
        <v>20.33248</v>
      </c>
      <c r="M76" s="19">
        <v>0.22258999999999998</v>
      </c>
      <c r="N76" s="13">
        <f>SUM(M$4:M76)</f>
        <v>9.559630000000002</v>
      </c>
    </row>
    <row r="77" spans="1:14" ht="12.75">
      <c r="A77" s="10" t="s">
        <v>893</v>
      </c>
      <c r="B77" s="5" t="s">
        <v>595</v>
      </c>
      <c r="C77" s="16">
        <v>4.69208</v>
      </c>
      <c r="D77" s="12">
        <v>4.79452</v>
      </c>
      <c r="E77" s="12">
        <v>0</v>
      </c>
      <c r="F77" s="16">
        <v>88.74459</v>
      </c>
      <c r="G77" s="12">
        <v>11.643839999999999</v>
      </c>
      <c r="H77" s="16">
        <v>16.92308</v>
      </c>
      <c r="I77" s="12">
        <v>1.9047600000000002</v>
      </c>
      <c r="J77" s="12">
        <v>45.45455</v>
      </c>
      <c r="K77" s="16">
        <v>3.6035999999999997</v>
      </c>
      <c r="L77" s="12">
        <v>3.07692</v>
      </c>
      <c r="M77" s="19">
        <v>0.01315</v>
      </c>
      <c r="N77" s="13">
        <f>SUM(M$4:M77)</f>
        <v>9.572780000000002</v>
      </c>
    </row>
    <row r="78" spans="1:14" ht="12.75">
      <c r="A78" s="10" t="s">
        <v>702</v>
      </c>
      <c r="B78" s="5" t="s">
        <v>531</v>
      </c>
      <c r="C78" s="16">
        <v>4.6420200000000005</v>
      </c>
      <c r="D78" s="12">
        <v>5.35714</v>
      </c>
      <c r="E78" s="12">
        <v>10.20408</v>
      </c>
      <c r="F78" s="16">
        <v>63.96182</v>
      </c>
      <c r="G78" s="12">
        <v>22.45763</v>
      </c>
      <c r="H78" s="16">
        <v>18.948819999999998</v>
      </c>
      <c r="I78" s="12">
        <v>6.828810000000001</v>
      </c>
      <c r="J78" s="12">
        <v>55.522349999999996</v>
      </c>
      <c r="K78" s="16">
        <v>8.66521</v>
      </c>
      <c r="L78" s="12">
        <v>12.690180000000002</v>
      </c>
      <c r="M78" s="19">
        <v>0.24305</v>
      </c>
      <c r="N78" s="13">
        <f>SUM(M$4:M78)</f>
        <v>9.815830000000002</v>
      </c>
    </row>
    <row r="79" spans="1:14" ht="12.75">
      <c r="A79" s="10" t="s">
        <v>716</v>
      </c>
      <c r="B79" s="5" t="s">
        <v>602</v>
      </c>
      <c r="C79" s="16">
        <v>4.574</v>
      </c>
      <c r="D79" s="12">
        <v>1.89983</v>
      </c>
      <c r="E79" s="12">
        <v>0</v>
      </c>
      <c r="F79" s="16">
        <v>48.57143</v>
      </c>
      <c r="G79" s="12">
        <v>7.77202</v>
      </c>
      <c r="H79" s="16">
        <v>13.1579</v>
      </c>
      <c r="I79" s="12">
        <v>6.76692</v>
      </c>
      <c r="J79" s="12">
        <v>21.81015</v>
      </c>
      <c r="K79" s="16">
        <v>7.57946</v>
      </c>
      <c r="L79" s="12">
        <v>10.52632</v>
      </c>
      <c r="M79" s="19">
        <v>0.14771</v>
      </c>
      <c r="N79" s="13">
        <f>SUM(M$4:M79)</f>
        <v>9.963540000000002</v>
      </c>
    </row>
    <row r="80" spans="1:14" ht="12.75">
      <c r="A80" s="10" t="s">
        <v>772</v>
      </c>
      <c r="B80" s="5" t="s">
        <v>369</v>
      </c>
      <c r="C80" s="16">
        <v>4.53388</v>
      </c>
      <c r="D80" s="12">
        <v>4.44444</v>
      </c>
      <c r="E80" s="12">
        <v>8.74317</v>
      </c>
      <c r="F80" s="16">
        <v>84.56572</v>
      </c>
      <c r="G80" s="12">
        <v>22.86604</v>
      </c>
      <c r="H80" s="16">
        <v>19.82695</v>
      </c>
      <c r="I80" s="12">
        <v>3.06015</v>
      </c>
      <c r="J80" s="12">
        <v>48.41496</v>
      </c>
      <c r="K80" s="16">
        <v>5.22141</v>
      </c>
      <c r="L80" s="12">
        <v>8.257109999999999</v>
      </c>
      <c r="M80" s="19">
        <v>0.09441999999999999</v>
      </c>
      <c r="N80" s="13">
        <f>SUM(M$4:M80)</f>
        <v>10.057960000000001</v>
      </c>
    </row>
    <row r="81" spans="1:14" ht="12.75">
      <c r="A81" s="10" t="s">
        <v>729</v>
      </c>
      <c r="B81" s="5" t="s">
        <v>554</v>
      </c>
      <c r="C81" s="16">
        <v>4.46742</v>
      </c>
      <c r="D81" s="12">
        <v>3.15201</v>
      </c>
      <c r="E81" s="12">
        <v>3.6363600000000003</v>
      </c>
      <c r="F81" s="16">
        <v>73.52919</v>
      </c>
      <c r="G81" s="12">
        <v>13.624810000000002</v>
      </c>
      <c r="H81" s="16">
        <v>16.07551</v>
      </c>
      <c r="I81" s="12">
        <v>4.25532</v>
      </c>
      <c r="J81" s="12">
        <v>45.7085</v>
      </c>
      <c r="K81" s="16">
        <v>5.52901</v>
      </c>
      <c r="L81" s="12">
        <v>6.12128</v>
      </c>
      <c r="M81" s="19">
        <v>0.04403</v>
      </c>
      <c r="N81" s="13">
        <f>SUM(M$4:M81)</f>
        <v>10.10199</v>
      </c>
    </row>
    <row r="82" spans="1:14" ht="12.75">
      <c r="A82" s="10" t="s">
        <v>686</v>
      </c>
      <c r="B82" s="5" t="s">
        <v>460</v>
      </c>
      <c r="C82" s="16">
        <v>4.40779</v>
      </c>
      <c r="D82" s="12">
        <v>2.88992</v>
      </c>
      <c r="E82" s="12">
        <v>17.12707</v>
      </c>
      <c r="F82" s="16">
        <v>70.21258</v>
      </c>
      <c r="G82" s="12">
        <v>20.81034</v>
      </c>
      <c r="H82" s="16">
        <v>19.33809</v>
      </c>
      <c r="I82" s="12">
        <v>5.76032</v>
      </c>
      <c r="J82" s="12">
        <v>51.59358</v>
      </c>
      <c r="K82" s="16">
        <v>7.38383</v>
      </c>
      <c r="L82" s="12">
        <v>9.57171</v>
      </c>
      <c r="M82" s="19">
        <v>0.25442</v>
      </c>
      <c r="N82" s="13">
        <f>SUM(M$4:M82)</f>
        <v>10.35641</v>
      </c>
    </row>
    <row r="83" spans="1:14" ht="12.75">
      <c r="A83" s="10" t="s">
        <v>773</v>
      </c>
      <c r="B83" s="5" t="s">
        <v>370</v>
      </c>
      <c r="C83" s="16">
        <v>4.396599999999999</v>
      </c>
      <c r="D83" s="12">
        <v>4.647889999999999</v>
      </c>
      <c r="E83" s="12">
        <v>8.55263</v>
      </c>
      <c r="F83" s="16">
        <v>80.44228</v>
      </c>
      <c r="G83" s="12">
        <v>28.47418</v>
      </c>
      <c r="H83" s="16">
        <v>20.9987</v>
      </c>
      <c r="I83" s="12">
        <v>4.10687</v>
      </c>
      <c r="J83" s="12">
        <v>46.13681</v>
      </c>
      <c r="K83" s="16">
        <v>6.43493</v>
      </c>
      <c r="L83" s="12">
        <v>10.49213</v>
      </c>
      <c r="M83" s="19">
        <v>0.43692000000000003</v>
      </c>
      <c r="N83" s="13">
        <f>SUM(M$4:M83)</f>
        <v>10.793330000000001</v>
      </c>
    </row>
    <row r="84" spans="1:14" ht="12.75">
      <c r="A84" s="10" t="s">
        <v>698</v>
      </c>
      <c r="B84" s="5" t="s">
        <v>528</v>
      </c>
      <c r="C84" s="16">
        <v>4.21552</v>
      </c>
      <c r="D84" s="12">
        <v>6.8675</v>
      </c>
      <c r="E84" s="12">
        <v>15.3527</v>
      </c>
      <c r="F84" s="16">
        <v>85.55078999999999</v>
      </c>
      <c r="G84" s="12">
        <v>42.27725</v>
      </c>
      <c r="H84" s="16">
        <v>34.71244</v>
      </c>
      <c r="I84" s="12">
        <v>5.01567</v>
      </c>
      <c r="J84" s="12">
        <v>47.80163</v>
      </c>
      <c r="K84" s="16">
        <v>11.48612</v>
      </c>
      <c r="L84" s="12">
        <v>15.3169</v>
      </c>
      <c r="M84" s="19">
        <v>0.07779</v>
      </c>
      <c r="N84" s="13">
        <f>SUM(M$4:M84)</f>
        <v>10.871120000000001</v>
      </c>
    </row>
    <row r="85" spans="1:14" ht="12.75">
      <c r="A85" s="10" t="s">
        <v>710</v>
      </c>
      <c r="B85" s="5" t="s">
        <v>539</v>
      </c>
      <c r="C85" s="16">
        <v>3.9898000000000002</v>
      </c>
      <c r="D85" s="12">
        <v>11.56716</v>
      </c>
      <c r="E85" s="12">
        <v>8.928569999999999</v>
      </c>
      <c r="F85" s="16">
        <v>52.72669</v>
      </c>
      <c r="G85" s="12">
        <v>35.4944</v>
      </c>
      <c r="H85" s="16">
        <v>36.39326</v>
      </c>
      <c r="I85" s="12">
        <v>17.2043</v>
      </c>
      <c r="J85" s="12">
        <v>46.44314</v>
      </c>
      <c r="K85" s="16">
        <v>22.53408</v>
      </c>
      <c r="L85" s="12">
        <v>26.07279</v>
      </c>
      <c r="M85" s="19">
        <v>0.06516</v>
      </c>
      <c r="N85" s="13">
        <f>SUM(M$4:M85)</f>
        <v>10.936280000000002</v>
      </c>
    </row>
    <row r="86" spans="1:14" ht="12.75">
      <c r="A86" s="10" t="s">
        <v>721</v>
      </c>
      <c r="B86" s="5" t="s">
        <v>514</v>
      </c>
      <c r="C86" s="16">
        <v>3.9574199999999995</v>
      </c>
      <c r="D86" s="12">
        <v>11.61616</v>
      </c>
      <c r="E86" s="12">
        <v>5.88235</v>
      </c>
      <c r="F86" s="16">
        <v>59.83060999999999</v>
      </c>
      <c r="G86" s="12">
        <v>28.787879999999998</v>
      </c>
      <c r="H86" s="16">
        <v>17.46988</v>
      </c>
      <c r="I86" s="12">
        <v>7.01754</v>
      </c>
      <c r="J86" s="12">
        <v>52.03762</v>
      </c>
      <c r="K86" s="16">
        <v>9.16031</v>
      </c>
      <c r="L86" s="12">
        <v>10.84337</v>
      </c>
      <c r="M86" s="19">
        <v>0.05018</v>
      </c>
      <c r="N86" s="13">
        <f>SUM(M$4:M86)</f>
        <v>10.986460000000001</v>
      </c>
    </row>
    <row r="87" spans="1:14" ht="12.75">
      <c r="A87" s="10" t="s">
        <v>711</v>
      </c>
      <c r="B87" s="5" t="s">
        <v>540</v>
      </c>
      <c r="C87" s="16">
        <v>3.91684</v>
      </c>
      <c r="D87" s="12">
        <v>15.2439</v>
      </c>
      <c r="E87" s="12">
        <v>11.70569</v>
      </c>
      <c r="F87" s="16">
        <v>58.885169999999995</v>
      </c>
      <c r="G87" s="12">
        <v>51.125710000000005</v>
      </c>
      <c r="H87" s="16">
        <v>37.71368</v>
      </c>
      <c r="I87" s="12">
        <v>15.50591</v>
      </c>
      <c r="J87" s="12">
        <v>46.8925</v>
      </c>
      <c r="K87" s="16">
        <v>23.96226</v>
      </c>
      <c r="L87" s="12">
        <v>26.1218</v>
      </c>
      <c r="M87" s="19">
        <v>0.06982</v>
      </c>
      <c r="N87" s="13">
        <f>SUM(M$4:M87)</f>
        <v>11.056280000000001</v>
      </c>
    </row>
    <row r="88" spans="1:14" ht="12.75">
      <c r="A88" s="10" t="s">
        <v>796</v>
      </c>
      <c r="B88" s="5" t="s">
        <v>576</v>
      </c>
      <c r="C88" s="16">
        <v>3.89884</v>
      </c>
      <c r="D88" s="12">
        <v>1.2723</v>
      </c>
      <c r="E88" s="12">
        <v>10.66667</v>
      </c>
      <c r="F88" s="16">
        <v>50.87726</v>
      </c>
      <c r="G88" s="12">
        <v>7.79468</v>
      </c>
      <c r="H88" s="16">
        <v>11.181230000000001</v>
      </c>
      <c r="I88" s="12">
        <v>5.49253</v>
      </c>
      <c r="J88" s="12">
        <v>60.02973</v>
      </c>
      <c r="K88" s="16">
        <v>6.04122</v>
      </c>
      <c r="L88" s="12">
        <v>8.46278</v>
      </c>
      <c r="M88" s="19">
        <v>0.38606</v>
      </c>
      <c r="N88" s="13">
        <f>SUM(M$4:M88)</f>
        <v>11.442340000000002</v>
      </c>
    </row>
    <row r="89" spans="1:14" ht="12.75" customHeight="1">
      <c r="A89" s="10" t="s">
        <v>712</v>
      </c>
      <c r="B89" s="5" t="s">
        <v>541</v>
      </c>
      <c r="C89" s="16">
        <v>3.73326</v>
      </c>
      <c r="D89" s="12">
        <v>11.963189999999999</v>
      </c>
      <c r="E89" s="12">
        <v>14.285709999999998</v>
      </c>
      <c r="F89" s="16">
        <v>55.359700000000004</v>
      </c>
      <c r="G89" s="12">
        <v>41.56442</v>
      </c>
      <c r="H89" s="16">
        <v>42.98401</v>
      </c>
      <c r="I89" s="12">
        <v>19.18819</v>
      </c>
      <c r="J89" s="12">
        <v>45.86777</v>
      </c>
      <c r="K89" s="16">
        <v>26.39296</v>
      </c>
      <c r="L89" s="12">
        <v>25.04441</v>
      </c>
      <c r="M89" s="19">
        <v>0.07699</v>
      </c>
      <c r="N89" s="13">
        <f>SUM(M$4:M89)</f>
        <v>11.519330000000002</v>
      </c>
    </row>
    <row r="90" spans="1:14" ht="12.75">
      <c r="A90" s="10" t="s">
        <v>707</v>
      </c>
      <c r="B90" s="5" t="s">
        <v>536</v>
      </c>
      <c r="C90" s="16">
        <v>3.4953900000000004</v>
      </c>
      <c r="D90" s="12">
        <v>3.12837</v>
      </c>
      <c r="E90" s="12">
        <v>8.69565</v>
      </c>
      <c r="F90" s="16">
        <v>67.26077000000001</v>
      </c>
      <c r="G90" s="12">
        <v>10.67961</v>
      </c>
      <c r="H90" s="16">
        <v>9.77081</v>
      </c>
      <c r="I90" s="12">
        <v>3.19889</v>
      </c>
      <c r="J90" s="12">
        <v>48.38159</v>
      </c>
      <c r="K90" s="16">
        <v>3.77358</v>
      </c>
      <c r="L90" s="12">
        <v>4.70446</v>
      </c>
      <c r="M90" s="19">
        <v>0.06196</v>
      </c>
      <c r="N90" s="13">
        <f>SUM(M$4:M90)</f>
        <v>11.581290000000001</v>
      </c>
    </row>
    <row r="91" spans="1:14" ht="12.75">
      <c r="A91" s="10" t="s">
        <v>736</v>
      </c>
      <c r="B91" s="5" t="s">
        <v>512</v>
      </c>
      <c r="C91" s="16">
        <v>3.4478500000000003</v>
      </c>
      <c r="D91" s="12">
        <v>0.70535</v>
      </c>
      <c r="E91" s="12">
        <v>0</v>
      </c>
      <c r="F91" s="16">
        <v>44.401790000000005</v>
      </c>
      <c r="G91" s="12">
        <v>3.5107399999999997</v>
      </c>
      <c r="H91" s="16">
        <v>7.243950000000001</v>
      </c>
      <c r="I91" s="12">
        <v>4.0275</v>
      </c>
      <c r="J91" s="12">
        <v>54.2922</v>
      </c>
      <c r="K91" s="16">
        <v>4.31051</v>
      </c>
      <c r="L91" s="12">
        <v>5.1024199999999995</v>
      </c>
      <c r="M91" s="19">
        <v>0.16729</v>
      </c>
      <c r="N91" s="13">
        <f>SUM(M$4:M91)</f>
        <v>11.74858</v>
      </c>
    </row>
    <row r="92" spans="1:14" ht="33.75">
      <c r="A92" s="10" t="s">
        <v>701</v>
      </c>
      <c r="B92" s="5" t="s">
        <v>603</v>
      </c>
      <c r="C92" s="16">
        <v>3.4043900000000002</v>
      </c>
      <c r="D92" s="12">
        <v>4.08163</v>
      </c>
      <c r="E92" s="12">
        <v>0.85837</v>
      </c>
      <c r="F92" s="16">
        <v>81.46696</v>
      </c>
      <c r="G92" s="12">
        <v>16.61808</v>
      </c>
      <c r="H92" s="16">
        <v>12.80895</v>
      </c>
      <c r="I92" s="12">
        <v>2.37389</v>
      </c>
      <c r="J92" s="12">
        <v>47.85007</v>
      </c>
      <c r="K92" s="16">
        <v>3.4026899999999998</v>
      </c>
      <c r="L92" s="12">
        <v>5.43027</v>
      </c>
      <c r="M92" s="19">
        <v>0.09174</v>
      </c>
      <c r="N92" s="13">
        <f>SUM(M$4:M92)</f>
        <v>11.84032</v>
      </c>
    </row>
    <row r="93" spans="1:14" ht="12.75">
      <c r="A93" s="10" t="s">
        <v>832</v>
      </c>
      <c r="B93" s="5" t="s">
        <v>384</v>
      </c>
      <c r="C93" s="16">
        <v>3.26636</v>
      </c>
      <c r="D93" s="12">
        <v>1.14496</v>
      </c>
      <c r="E93" s="12">
        <v>3.6363600000000003</v>
      </c>
      <c r="F93" s="16">
        <v>26.84167</v>
      </c>
      <c r="G93" s="12">
        <v>4.56045</v>
      </c>
      <c r="H93" s="16">
        <v>10.80019</v>
      </c>
      <c r="I93" s="12">
        <v>7.901229999999999</v>
      </c>
      <c r="J93" s="12">
        <v>43.630390000000006</v>
      </c>
      <c r="K93" s="16">
        <v>8.30694</v>
      </c>
      <c r="L93" s="12">
        <v>8.16374</v>
      </c>
      <c r="M93" s="19">
        <v>0.04196</v>
      </c>
      <c r="N93" s="13">
        <f>SUM(M$4:M93)</f>
        <v>11.88228</v>
      </c>
    </row>
    <row r="94" spans="1:14" ht="12.75">
      <c r="A94" s="10" t="s">
        <v>881</v>
      </c>
      <c r="B94" s="5" t="s">
        <v>544</v>
      </c>
      <c r="C94" s="16">
        <v>3.2303699999999997</v>
      </c>
      <c r="D94" s="12">
        <v>4.05239</v>
      </c>
      <c r="E94" s="12">
        <v>5.74713</v>
      </c>
      <c r="F94" s="16">
        <v>82.72948</v>
      </c>
      <c r="G94" s="12">
        <v>25.501430000000003</v>
      </c>
      <c r="H94" s="16">
        <v>20.97307</v>
      </c>
      <c r="I94" s="12">
        <v>3.62216</v>
      </c>
      <c r="J94" s="12">
        <v>47.20586</v>
      </c>
      <c r="K94" s="16">
        <v>5.55184</v>
      </c>
      <c r="L94" s="12">
        <v>8.88049</v>
      </c>
      <c r="M94" s="19">
        <v>0.060110000000000004</v>
      </c>
      <c r="N94" s="13">
        <f>SUM(M$4:M94)</f>
        <v>11.94239</v>
      </c>
    </row>
    <row r="95" spans="1:14" ht="12.75">
      <c r="A95" s="10" t="s">
        <v>719</v>
      </c>
      <c r="B95" s="5" t="s">
        <v>524</v>
      </c>
      <c r="C95" s="16">
        <v>3.1857200000000003</v>
      </c>
      <c r="D95" s="12">
        <v>2.50924</v>
      </c>
      <c r="E95" s="12">
        <v>6.57895</v>
      </c>
      <c r="F95" s="16">
        <v>36.26784</v>
      </c>
      <c r="G95" s="12">
        <v>10.40676</v>
      </c>
      <c r="H95" s="16">
        <v>17.45254</v>
      </c>
      <c r="I95" s="12">
        <v>11.12288</v>
      </c>
      <c r="J95" s="12">
        <v>60.221270000000004</v>
      </c>
      <c r="K95" s="16">
        <v>11.898209999999999</v>
      </c>
      <c r="L95" s="12">
        <v>13.47214</v>
      </c>
      <c r="M95" s="19">
        <v>0.11886</v>
      </c>
      <c r="N95" s="13">
        <f>SUM(M$4:M95)</f>
        <v>12.06125</v>
      </c>
    </row>
    <row r="96" spans="1:14" ht="12.75" customHeight="1">
      <c r="A96" s="10" t="s">
        <v>709</v>
      </c>
      <c r="B96" s="5" t="s">
        <v>538</v>
      </c>
      <c r="C96" s="16">
        <v>3.07611</v>
      </c>
      <c r="D96" s="12">
        <v>5.00327</v>
      </c>
      <c r="E96" s="12">
        <v>4.6875</v>
      </c>
      <c r="F96" s="16">
        <v>70.39441</v>
      </c>
      <c r="G96" s="12">
        <v>19.03205</v>
      </c>
      <c r="H96" s="16">
        <v>18.07091</v>
      </c>
      <c r="I96" s="12">
        <v>5.35</v>
      </c>
      <c r="J96" s="12">
        <v>47.89846</v>
      </c>
      <c r="K96" s="16">
        <v>6.76692</v>
      </c>
      <c r="L96" s="12">
        <v>11.09417</v>
      </c>
      <c r="M96" s="19">
        <v>0.11100000000000002</v>
      </c>
      <c r="N96" s="13">
        <f>SUM(M$4:M96)</f>
        <v>12.17225</v>
      </c>
    </row>
    <row r="97" spans="1:14" ht="12.75">
      <c r="A97" s="10" t="s">
        <v>770</v>
      </c>
      <c r="B97" s="5" t="s">
        <v>368</v>
      </c>
      <c r="C97" s="16">
        <v>2.99806</v>
      </c>
      <c r="D97" s="12">
        <v>1.5556800000000002</v>
      </c>
      <c r="E97" s="12">
        <v>2.98507</v>
      </c>
      <c r="F97" s="16">
        <v>62.687870000000004</v>
      </c>
      <c r="G97" s="12">
        <v>12.46443</v>
      </c>
      <c r="H97" s="16">
        <v>20.41492</v>
      </c>
      <c r="I97" s="12">
        <v>7.61724</v>
      </c>
      <c r="J97" s="12">
        <v>47.585480000000004</v>
      </c>
      <c r="K97" s="16">
        <v>8.57295</v>
      </c>
      <c r="L97" s="12">
        <v>10.4392</v>
      </c>
      <c r="M97" s="19">
        <v>0.22028</v>
      </c>
      <c r="N97" s="13">
        <f>SUM(M$4:M97)</f>
        <v>12.39253</v>
      </c>
    </row>
    <row r="98" spans="1:14" ht="12.75">
      <c r="A98" s="10" t="s">
        <v>793</v>
      </c>
      <c r="B98" s="5" t="s">
        <v>572</v>
      </c>
      <c r="C98" s="16">
        <v>2.67766</v>
      </c>
      <c r="D98" s="12">
        <v>0.92593</v>
      </c>
      <c r="E98" s="12">
        <v>0</v>
      </c>
      <c r="F98" s="16">
        <v>58.6132</v>
      </c>
      <c r="G98" s="12">
        <v>6.22896</v>
      </c>
      <c r="H98" s="16">
        <v>15.276480000000001</v>
      </c>
      <c r="I98" s="12">
        <v>6.32244</v>
      </c>
      <c r="J98" s="12">
        <v>53.0591</v>
      </c>
      <c r="K98" s="16">
        <v>6.875</v>
      </c>
      <c r="L98" s="12">
        <v>7.310220000000001</v>
      </c>
      <c r="M98" s="19">
        <v>0.05459</v>
      </c>
      <c r="N98" s="13">
        <f>SUM(M$4:M98)</f>
        <v>12.44712</v>
      </c>
    </row>
    <row r="99" spans="1:14" ht="12.75">
      <c r="A99" s="10" t="s">
        <v>697</v>
      </c>
      <c r="B99" s="5" t="s">
        <v>527</v>
      </c>
      <c r="C99" s="16">
        <v>2.62943</v>
      </c>
      <c r="D99" s="12">
        <v>3.8878299999999997</v>
      </c>
      <c r="E99" s="12">
        <v>17.64706</v>
      </c>
      <c r="F99" s="16">
        <v>90.18254999999999</v>
      </c>
      <c r="G99" s="12">
        <v>38.04971</v>
      </c>
      <c r="H99" s="16">
        <v>36.90561</v>
      </c>
      <c r="I99" s="12">
        <v>3.6231899999999997</v>
      </c>
      <c r="J99" s="12">
        <v>48.56494</v>
      </c>
      <c r="K99" s="16">
        <v>7.692309999999999</v>
      </c>
      <c r="L99" s="12">
        <v>11.63946</v>
      </c>
      <c r="M99" s="19">
        <v>0.0625</v>
      </c>
      <c r="N99" s="13">
        <f>SUM(M$4:M99)</f>
        <v>12.50962</v>
      </c>
    </row>
    <row r="100" spans="1:14" ht="22.5">
      <c r="A100" s="10" t="s">
        <v>649</v>
      </c>
      <c r="B100" s="5" t="s">
        <v>398</v>
      </c>
      <c r="C100" s="16">
        <v>2.62941</v>
      </c>
      <c r="D100" s="12">
        <v>1.50721</v>
      </c>
      <c r="E100" s="12">
        <v>18.68132</v>
      </c>
      <c r="F100" s="16">
        <v>60.225030000000004</v>
      </c>
      <c r="G100" s="12">
        <v>12.1363</v>
      </c>
      <c r="H100" s="16">
        <v>20.49624</v>
      </c>
      <c r="I100" s="12">
        <v>8.152370000000001</v>
      </c>
      <c r="J100" s="12">
        <v>55.45257</v>
      </c>
      <c r="K100" s="16">
        <v>8.99547</v>
      </c>
      <c r="L100" s="12">
        <v>11.24812</v>
      </c>
      <c r="M100" s="19">
        <v>0.05883000000000001</v>
      </c>
      <c r="N100" s="13">
        <f>SUM(M$4:M100)</f>
        <v>12.56845</v>
      </c>
    </row>
    <row r="101" spans="1:14" ht="12.75" customHeight="1">
      <c r="A101" s="10" t="s">
        <v>799</v>
      </c>
      <c r="B101" s="5" t="s">
        <v>611</v>
      </c>
      <c r="C101" s="16">
        <v>2.60106</v>
      </c>
      <c r="D101" s="12">
        <v>2.6402599999999996</v>
      </c>
      <c r="E101" s="12">
        <v>0</v>
      </c>
      <c r="F101" s="16">
        <v>19.423650000000002</v>
      </c>
      <c r="G101" s="12">
        <v>6.41731</v>
      </c>
      <c r="H101" s="16">
        <v>10.29619</v>
      </c>
      <c r="I101" s="12">
        <v>8.296299999999999</v>
      </c>
      <c r="J101" s="12">
        <v>67.93122</v>
      </c>
      <c r="K101" s="16">
        <v>8.63168</v>
      </c>
      <c r="L101" s="12">
        <v>9.30889</v>
      </c>
      <c r="M101" s="19">
        <v>0.11521999999999999</v>
      </c>
      <c r="N101" s="13">
        <f>SUM(M$4:M101)</f>
        <v>12.683670000000001</v>
      </c>
    </row>
    <row r="102" spans="1:14" ht="22.5">
      <c r="A102" s="10" t="s">
        <v>800</v>
      </c>
      <c r="B102" s="5" t="s">
        <v>612</v>
      </c>
      <c r="C102" s="16">
        <v>2.58206</v>
      </c>
      <c r="D102" s="12">
        <v>0.95974</v>
      </c>
      <c r="E102" s="12">
        <v>1.44928</v>
      </c>
      <c r="F102" s="16">
        <v>27.48098</v>
      </c>
      <c r="G102" s="12">
        <v>3.2118700000000002</v>
      </c>
      <c r="H102" s="16">
        <v>5.38906</v>
      </c>
      <c r="I102" s="12">
        <v>3.90809</v>
      </c>
      <c r="J102" s="12">
        <v>53.67119</v>
      </c>
      <c r="K102" s="16">
        <v>4.06473</v>
      </c>
      <c r="L102" s="12">
        <v>3.8559200000000002</v>
      </c>
      <c r="M102" s="19">
        <v>0.15122</v>
      </c>
      <c r="N102" s="13">
        <f>SUM(M$4:M102)</f>
        <v>12.834890000000001</v>
      </c>
    </row>
    <row r="103" spans="1:14" ht="12.75">
      <c r="A103" s="10"/>
      <c r="C103" s="29"/>
      <c r="D103" s="22"/>
      <c r="E103" s="22"/>
      <c r="F103" s="29"/>
      <c r="G103" s="22"/>
      <c r="H103" s="29"/>
      <c r="I103" s="22"/>
      <c r="J103" s="22"/>
      <c r="K103" s="29"/>
      <c r="L103" s="22"/>
      <c r="M103" s="30"/>
      <c r="N103" s="21"/>
    </row>
    <row r="104" spans="1:14" ht="13.5" thickBot="1">
      <c r="A104" s="187" t="s">
        <v>491</v>
      </c>
      <c r="B104" s="187"/>
      <c r="C104" s="187"/>
      <c r="D104" s="187"/>
      <c r="E104" s="187"/>
      <c r="F104" s="187"/>
      <c r="G104" s="187"/>
      <c r="H104" s="187"/>
      <c r="I104" s="187"/>
      <c r="J104" s="187"/>
      <c r="K104" s="187"/>
      <c r="L104" s="187"/>
      <c r="M104" s="187"/>
      <c r="N104" s="187"/>
    </row>
    <row r="105" spans="1:14" ht="13.5" thickTop="1">
      <c r="A105" s="6"/>
      <c r="B105" s="20"/>
      <c r="C105" s="189" t="s">
        <v>333</v>
      </c>
      <c r="D105" s="190"/>
      <c r="E105" s="190"/>
      <c r="F105" s="189" t="s">
        <v>334</v>
      </c>
      <c r="G105" s="190"/>
      <c r="H105" s="189" t="s">
        <v>915</v>
      </c>
      <c r="I105" s="190"/>
      <c r="J105" s="190"/>
      <c r="K105" s="23" t="s">
        <v>916</v>
      </c>
      <c r="L105" s="24" t="s">
        <v>946</v>
      </c>
      <c r="M105" s="23"/>
      <c r="N105" s="24"/>
    </row>
    <row r="106" spans="1:14" ht="12.75">
      <c r="A106" s="8" t="s">
        <v>328</v>
      </c>
      <c r="B106" s="9" t="s">
        <v>329</v>
      </c>
      <c r="C106" s="15" t="s">
        <v>918</v>
      </c>
      <c r="D106" s="9" t="s">
        <v>919</v>
      </c>
      <c r="E106" s="9" t="s">
        <v>920</v>
      </c>
      <c r="F106" s="15" t="s">
        <v>918</v>
      </c>
      <c r="G106" s="9" t="s">
        <v>921</v>
      </c>
      <c r="H106" s="15" t="s">
        <v>330</v>
      </c>
      <c r="I106" s="9" t="s">
        <v>917</v>
      </c>
      <c r="J106" s="9" t="s">
        <v>920</v>
      </c>
      <c r="K106" s="15" t="s">
        <v>330</v>
      </c>
      <c r="L106" s="9" t="s">
        <v>944</v>
      </c>
      <c r="M106" s="15" t="s">
        <v>331</v>
      </c>
      <c r="N106" s="9" t="s">
        <v>332</v>
      </c>
    </row>
    <row r="107" spans="1:14" ht="12.75">
      <c r="A107" s="10" t="s">
        <v>776</v>
      </c>
      <c r="B107" s="5" t="s">
        <v>614</v>
      </c>
      <c r="C107" s="16">
        <v>2.54251</v>
      </c>
      <c r="D107" s="12">
        <v>1.53226</v>
      </c>
      <c r="E107" s="12">
        <v>0</v>
      </c>
      <c r="F107" s="16">
        <v>14.935</v>
      </c>
      <c r="G107" s="12">
        <v>4.43548</v>
      </c>
      <c r="H107" s="16">
        <v>7.47757</v>
      </c>
      <c r="I107" s="12">
        <v>6.36079</v>
      </c>
      <c r="J107" s="12">
        <v>44</v>
      </c>
      <c r="K107" s="16">
        <v>6.5708400000000005</v>
      </c>
      <c r="L107" s="12">
        <v>6.879359999999999</v>
      </c>
      <c r="M107" s="19">
        <v>3.30349</v>
      </c>
      <c r="N107" s="13">
        <f>SUM(M$4:M107)</f>
        <v>16.13838</v>
      </c>
    </row>
    <row r="108" spans="1:14" ht="12.75">
      <c r="A108" s="10" t="s">
        <v>715</v>
      </c>
      <c r="B108" s="5" t="s">
        <v>583</v>
      </c>
      <c r="C108" s="16">
        <v>2.4980700000000002</v>
      </c>
      <c r="D108" s="12">
        <v>0.7723800000000001</v>
      </c>
      <c r="E108" s="12">
        <v>0</v>
      </c>
      <c r="F108" s="16">
        <v>33.56134</v>
      </c>
      <c r="G108" s="12">
        <v>7.04225</v>
      </c>
      <c r="H108" s="16">
        <v>11.7519</v>
      </c>
      <c r="I108" s="12">
        <v>7.80781</v>
      </c>
      <c r="J108" s="12">
        <v>44.29477</v>
      </c>
      <c r="K108" s="16">
        <v>8.159619999999999</v>
      </c>
      <c r="L108" s="12">
        <v>8.26986</v>
      </c>
      <c r="M108" s="19">
        <v>0.09707</v>
      </c>
      <c r="N108" s="13">
        <f>SUM(M$4:M108)</f>
        <v>16.23545</v>
      </c>
    </row>
    <row r="109" spans="1:14" ht="12.75">
      <c r="A109" s="10" t="s">
        <v>725</v>
      </c>
      <c r="B109" s="5" t="s">
        <v>550</v>
      </c>
      <c r="C109" s="16">
        <v>2.47638</v>
      </c>
      <c r="D109" s="12">
        <v>8.55615</v>
      </c>
      <c r="E109" s="12">
        <v>8</v>
      </c>
      <c r="F109" s="16">
        <v>87.10956</v>
      </c>
      <c r="G109" s="12">
        <v>39.03743</v>
      </c>
      <c r="H109" s="16">
        <v>23.29635</v>
      </c>
      <c r="I109" s="12">
        <v>3.003</v>
      </c>
      <c r="J109" s="12">
        <v>49.213570000000004</v>
      </c>
      <c r="K109" s="16">
        <v>6.77083</v>
      </c>
      <c r="L109" s="12">
        <v>11.727419999999999</v>
      </c>
      <c r="M109" s="19">
        <v>0.03054</v>
      </c>
      <c r="N109" s="13">
        <f>SUM(M$4:M109)</f>
        <v>16.26599</v>
      </c>
    </row>
    <row r="110" spans="1:14" ht="12.75">
      <c r="A110" s="10" t="s">
        <v>822</v>
      </c>
      <c r="B110" s="5" t="s">
        <v>501</v>
      </c>
      <c r="C110" s="16">
        <v>2.4051199999999997</v>
      </c>
      <c r="D110" s="12">
        <v>0.37987</v>
      </c>
      <c r="E110" s="12">
        <v>11.11111</v>
      </c>
      <c r="F110" s="16">
        <v>60.50394</v>
      </c>
      <c r="G110" s="12">
        <v>4.5014199999999995</v>
      </c>
      <c r="H110" s="16">
        <v>9.92787</v>
      </c>
      <c r="I110" s="12">
        <v>3.92112</v>
      </c>
      <c r="J110" s="12">
        <v>58.23083999999999</v>
      </c>
      <c r="K110" s="16">
        <v>4.2018699999999995</v>
      </c>
      <c r="L110" s="12">
        <v>5.11243</v>
      </c>
      <c r="M110" s="19">
        <v>0.51447</v>
      </c>
      <c r="N110" s="13">
        <f>SUM(M$4:M110)</f>
        <v>16.780459999999998</v>
      </c>
    </row>
    <row r="111" spans="1:14" ht="12.75">
      <c r="A111" s="10" t="s">
        <v>806</v>
      </c>
      <c r="B111" s="5" t="s">
        <v>597</v>
      </c>
      <c r="C111" s="16">
        <v>2.22572</v>
      </c>
      <c r="D111" s="12">
        <v>1.49604</v>
      </c>
      <c r="E111" s="12">
        <v>2.08333</v>
      </c>
      <c r="F111" s="16">
        <v>54.53871</v>
      </c>
      <c r="G111" s="12">
        <v>12.23233</v>
      </c>
      <c r="H111" s="16">
        <v>17.4327</v>
      </c>
      <c r="I111" s="12">
        <v>7.925129999999999</v>
      </c>
      <c r="J111" s="12">
        <v>49.626940000000005</v>
      </c>
      <c r="K111" s="16">
        <v>8.55803</v>
      </c>
      <c r="L111" s="12">
        <v>9.68483</v>
      </c>
      <c r="M111" s="19">
        <v>0.07518</v>
      </c>
      <c r="N111" s="13">
        <f>SUM(M$4:M111)</f>
        <v>16.855639999999998</v>
      </c>
    </row>
    <row r="112" spans="1:14" ht="12.75">
      <c r="A112" s="10" t="s">
        <v>688</v>
      </c>
      <c r="B112" s="5" t="s">
        <v>553</v>
      </c>
      <c r="C112" s="16">
        <v>2.09276</v>
      </c>
      <c r="D112" s="12">
        <v>0.7827799999999999</v>
      </c>
      <c r="E112" s="12">
        <v>0</v>
      </c>
      <c r="F112" s="16">
        <v>59.61573</v>
      </c>
      <c r="G112" s="12">
        <v>12.13307</v>
      </c>
      <c r="H112" s="16">
        <v>16.07929</v>
      </c>
      <c r="I112" s="12">
        <v>6.49351</v>
      </c>
      <c r="J112" s="12">
        <v>60.80974</v>
      </c>
      <c r="K112" s="16">
        <v>6.95876</v>
      </c>
      <c r="L112" s="12">
        <v>9.2511</v>
      </c>
      <c r="M112" s="19">
        <v>0.06452</v>
      </c>
      <c r="N112" s="13">
        <f>SUM(M$4:M112)</f>
        <v>16.92016</v>
      </c>
    </row>
    <row r="113" spans="1:14" ht="22.5">
      <c r="A113" s="10" t="s">
        <v>883</v>
      </c>
      <c r="B113" s="5" t="s">
        <v>558</v>
      </c>
      <c r="C113" s="16">
        <v>2.07648</v>
      </c>
      <c r="D113" s="12">
        <v>0.5130100000000001</v>
      </c>
      <c r="E113" s="12">
        <v>0</v>
      </c>
      <c r="F113" s="16">
        <v>44.30887</v>
      </c>
      <c r="G113" s="12">
        <v>5.49652</v>
      </c>
      <c r="H113" s="16">
        <v>8.95716</v>
      </c>
      <c r="I113" s="12">
        <v>4.98835</v>
      </c>
      <c r="J113" s="12">
        <v>48.51913</v>
      </c>
      <c r="K113" s="16">
        <v>5.20204</v>
      </c>
      <c r="L113" s="12">
        <v>5.66854</v>
      </c>
      <c r="M113" s="19">
        <v>0.21719</v>
      </c>
      <c r="N113" s="13">
        <f>SUM(M$4:M113)</f>
        <v>17.137349999999998</v>
      </c>
    </row>
    <row r="114" spans="1:14" ht="12.75">
      <c r="A114" s="10" t="s">
        <v>884</v>
      </c>
      <c r="B114" s="5" t="s">
        <v>561</v>
      </c>
      <c r="C114" s="16">
        <v>2.00446</v>
      </c>
      <c r="D114" s="12">
        <v>1.09474</v>
      </c>
      <c r="E114" s="12">
        <v>30.612250000000003</v>
      </c>
      <c r="F114" s="16">
        <v>59.33233</v>
      </c>
      <c r="G114" s="12">
        <v>13.34737</v>
      </c>
      <c r="H114" s="16">
        <v>24.89331</v>
      </c>
      <c r="I114" s="12">
        <v>10.12353</v>
      </c>
      <c r="J114" s="12">
        <v>53.81041</v>
      </c>
      <c r="K114" s="16">
        <v>10.956059999999999</v>
      </c>
      <c r="L114" s="12">
        <v>14.34329</v>
      </c>
      <c r="M114" s="19">
        <v>0.29935</v>
      </c>
      <c r="N114" s="13">
        <f>SUM(M$4:M114)</f>
        <v>17.4367</v>
      </c>
    </row>
    <row r="115" spans="1:14" ht="12.75">
      <c r="A115" s="10" t="s">
        <v>745</v>
      </c>
      <c r="B115" s="5" t="s">
        <v>338</v>
      </c>
      <c r="C115" s="16">
        <v>1.96509</v>
      </c>
      <c r="D115" s="12">
        <v>1.00964</v>
      </c>
      <c r="E115" s="12">
        <v>5</v>
      </c>
      <c r="F115" s="16">
        <v>80.11553</v>
      </c>
      <c r="G115" s="12">
        <v>16.750799999999998</v>
      </c>
      <c r="H115" s="16">
        <v>25.790010000000002</v>
      </c>
      <c r="I115" s="12">
        <v>5.128209999999999</v>
      </c>
      <c r="J115" s="12">
        <v>49.73148</v>
      </c>
      <c r="K115" s="16">
        <v>6.0833900000000005</v>
      </c>
      <c r="L115" s="12">
        <v>6.72783</v>
      </c>
      <c r="M115" s="19">
        <v>0.12815000000000001</v>
      </c>
      <c r="N115" s="13">
        <f>SUM(M$4:M115)</f>
        <v>17.56485</v>
      </c>
    </row>
    <row r="116" spans="1:14" ht="22.5">
      <c r="A116" s="10" t="s">
        <v>907</v>
      </c>
      <c r="B116" s="5" t="s">
        <v>627</v>
      </c>
      <c r="C116" s="16">
        <v>1.85624</v>
      </c>
      <c r="D116" s="12">
        <v>1.07589</v>
      </c>
      <c r="E116" s="12">
        <v>10.29412</v>
      </c>
      <c r="F116" s="16">
        <v>4.9632000000000005</v>
      </c>
      <c r="G116" s="12">
        <v>2.09439</v>
      </c>
      <c r="H116" s="16">
        <v>11.27706</v>
      </c>
      <c r="I116" s="12">
        <v>10.71736</v>
      </c>
      <c r="J116" s="12">
        <v>66.25618</v>
      </c>
      <c r="K116" s="16">
        <v>10.93351</v>
      </c>
      <c r="L116" s="12">
        <v>10.65615</v>
      </c>
      <c r="M116" s="19">
        <v>0.70847</v>
      </c>
      <c r="N116" s="13">
        <f>SUM(M$4:M116)</f>
        <v>18.27332</v>
      </c>
    </row>
    <row r="117" spans="1:14" ht="12.75">
      <c r="A117" s="10" t="s">
        <v>847</v>
      </c>
      <c r="B117" s="5" t="s">
        <v>392</v>
      </c>
      <c r="C117" s="16">
        <v>1.83658</v>
      </c>
      <c r="D117" s="12">
        <v>0.89712</v>
      </c>
      <c r="E117" s="12">
        <v>13.60759</v>
      </c>
      <c r="F117" s="16">
        <v>54.000020000000006</v>
      </c>
      <c r="G117" s="12">
        <v>8.33333</v>
      </c>
      <c r="H117" s="16">
        <v>15.573490000000001</v>
      </c>
      <c r="I117" s="12">
        <v>7.163799999999999</v>
      </c>
      <c r="J117" s="12">
        <v>59.66955</v>
      </c>
      <c r="K117" s="16">
        <v>7.5701</v>
      </c>
      <c r="L117" s="12">
        <v>8.58975</v>
      </c>
      <c r="M117" s="19">
        <v>0.20251000000000002</v>
      </c>
      <c r="N117" s="13">
        <f>SUM(M$4:M117)</f>
        <v>18.47583</v>
      </c>
    </row>
    <row r="118" spans="1:14" ht="12.75">
      <c r="A118" s="10" t="s">
        <v>818</v>
      </c>
      <c r="B118" s="5" t="s">
        <v>497</v>
      </c>
      <c r="C118" s="16">
        <v>1.75375</v>
      </c>
      <c r="D118" s="12">
        <v>0.54945</v>
      </c>
      <c r="E118" s="12">
        <v>30.769229999999997</v>
      </c>
      <c r="F118" s="16">
        <v>65.0612</v>
      </c>
      <c r="G118" s="12">
        <v>10.14652</v>
      </c>
      <c r="H118" s="16">
        <v>19.666800000000002</v>
      </c>
      <c r="I118" s="12">
        <v>6.871339999999999</v>
      </c>
      <c r="J118" s="12">
        <v>53.163990000000005</v>
      </c>
      <c r="K118" s="16">
        <v>7.36078</v>
      </c>
      <c r="L118" s="12">
        <v>10.23974</v>
      </c>
      <c r="M118" s="19">
        <v>0.13534000000000002</v>
      </c>
      <c r="N118" s="13">
        <f>SUM(M$4:M118)</f>
        <v>18.611169999999998</v>
      </c>
    </row>
    <row r="119" spans="1:14" ht="12.75">
      <c r="A119" s="10" t="s">
        <v>802</v>
      </c>
      <c r="B119" s="5" t="s">
        <v>592</v>
      </c>
      <c r="C119" s="16">
        <v>1.6837000000000002</v>
      </c>
      <c r="D119" s="12">
        <v>6.4377699999999995</v>
      </c>
      <c r="E119" s="12">
        <v>4.16667</v>
      </c>
      <c r="F119" s="16">
        <v>33.37124</v>
      </c>
      <c r="G119" s="12">
        <v>14.80687</v>
      </c>
      <c r="H119" s="16">
        <v>16.623379999999997</v>
      </c>
      <c r="I119" s="12">
        <v>11.075949999999999</v>
      </c>
      <c r="J119" s="12">
        <v>54.6875</v>
      </c>
      <c r="K119" s="16">
        <v>11.764710000000001</v>
      </c>
      <c r="L119" s="12">
        <v>9.35065</v>
      </c>
      <c r="M119" s="19">
        <v>0.08793</v>
      </c>
      <c r="N119" s="13">
        <f>SUM(M$4:M119)</f>
        <v>18.699099999999998</v>
      </c>
    </row>
    <row r="120" spans="1:14" ht="22.5">
      <c r="A120" s="10" t="s">
        <v>718</v>
      </c>
      <c r="B120" s="5" t="s">
        <v>586</v>
      </c>
      <c r="C120" s="16">
        <v>1.56304</v>
      </c>
      <c r="D120" s="12">
        <v>0.93699</v>
      </c>
      <c r="E120" s="12">
        <v>3.44828</v>
      </c>
      <c r="F120" s="16">
        <v>50.01569</v>
      </c>
      <c r="G120" s="12">
        <v>7.26165</v>
      </c>
      <c r="H120" s="16">
        <v>11.92427</v>
      </c>
      <c r="I120" s="12">
        <v>5.96026</v>
      </c>
      <c r="J120" s="12">
        <v>56.0037</v>
      </c>
      <c r="K120" s="16">
        <v>6.21875</v>
      </c>
      <c r="L120" s="12">
        <v>6.131679999999999</v>
      </c>
      <c r="M120" s="19">
        <v>0.19787</v>
      </c>
      <c r="N120" s="13">
        <f>SUM(M$4:M120)</f>
        <v>18.896969999999996</v>
      </c>
    </row>
    <row r="121" spans="1:14" ht="12.75">
      <c r="A121" s="10" t="s">
        <v>780</v>
      </c>
      <c r="B121" s="5" t="s">
        <v>624</v>
      </c>
      <c r="C121" s="16">
        <v>1.30688</v>
      </c>
      <c r="D121" s="12">
        <v>0.38240999999999997</v>
      </c>
      <c r="E121" s="12">
        <v>8.69565</v>
      </c>
      <c r="F121" s="16">
        <v>20.66253</v>
      </c>
      <c r="G121" s="12">
        <v>3.06934</v>
      </c>
      <c r="H121" s="16">
        <v>11.01301</v>
      </c>
      <c r="I121" s="12">
        <v>8.737440000000001</v>
      </c>
      <c r="J121" s="12">
        <v>60.431900000000006</v>
      </c>
      <c r="K121" s="16">
        <v>8.90113</v>
      </c>
      <c r="L121" s="12">
        <v>8.466650000000001</v>
      </c>
      <c r="M121" s="19">
        <v>0.18831</v>
      </c>
      <c r="N121" s="13">
        <f>SUM(M$4:M121)</f>
        <v>19.085279999999997</v>
      </c>
    </row>
    <row r="122" spans="1:14" ht="12.75" customHeight="1">
      <c r="A122" s="10" t="s">
        <v>644</v>
      </c>
      <c r="B122" s="5" t="s">
        <v>393</v>
      </c>
      <c r="C122" s="16">
        <v>1.28097</v>
      </c>
      <c r="D122" s="12">
        <v>0.33326</v>
      </c>
      <c r="E122" s="12">
        <v>24.07407</v>
      </c>
      <c r="F122" s="16">
        <v>51.96199</v>
      </c>
      <c r="G122" s="12">
        <v>6.2943</v>
      </c>
      <c r="H122" s="16">
        <v>13.13354</v>
      </c>
      <c r="I122" s="12">
        <v>6.30909</v>
      </c>
      <c r="J122" s="12">
        <v>59.68844</v>
      </c>
      <c r="K122" s="16">
        <v>6.516170000000001</v>
      </c>
      <c r="L122" s="12">
        <v>7.35542</v>
      </c>
      <c r="M122" s="19">
        <v>0.15828</v>
      </c>
      <c r="N122" s="13">
        <f>SUM(M$4:M122)</f>
        <v>19.24356</v>
      </c>
    </row>
    <row r="123" spans="1:14" ht="22.5">
      <c r="A123" s="10" t="s">
        <v>791</v>
      </c>
      <c r="B123" s="5" t="s">
        <v>570</v>
      </c>
      <c r="C123" s="16">
        <v>1.22</v>
      </c>
      <c r="D123" s="12">
        <v>0.40297</v>
      </c>
      <c r="E123" s="12">
        <v>12.12121</v>
      </c>
      <c r="F123" s="16">
        <v>49.35494</v>
      </c>
      <c r="G123" s="12">
        <v>6.680809999999999</v>
      </c>
      <c r="H123" s="16">
        <v>15.54392</v>
      </c>
      <c r="I123" s="12">
        <v>7.872229999999999</v>
      </c>
      <c r="J123" s="12">
        <v>56.48975000000001</v>
      </c>
      <c r="K123" s="16">
        <v>8.117099999999999</v>
      </c>
      <c r="L123" s="12">
        <v>8.98596</v>
      </c>
      <c r="M123" s="19">
        <v>0.3613</v>
      </c>
      <c r="N123" s="13">
        <f>SUM(M$4:M123)</f>
        <v>19.60486</v>
      </c>
    </row>
    <row r="124" spans="1:14" ht="22.5">
      <c r="A124" s="10" t="s">
        <v>737</v>
      </c>
      <c r="B124" s="5" t="s">
        <v>562</v>
      </c>
      <c r="C124" s="16">
        <v>1.1987599999999998</v>
      </c>
      <c r="D124" s="12">
        <v>0.8645</v>
      </c>
      <c r="E124" s="12">
        <v>10.52632</v>
      </c>
      <c r="F124" s="16">
        <v>61.84086</v>
      </c>
      <c r="G124" s="12">
        <v>11.53846</v>
      </c>
      <c r="H124" s="16">
        <v>19.41188</v>
      </c>
      <c r="I124" s="12">
        <v>7.4074100000000005</v>
      </c>
      <c r="J124" s="12">
        <v>55.53912</v>
      </c>
      <c r="K124" s="16">
        <v>7.795630000000001</v>
      </c>
      <c r="L124" s="12">
        <v>10.232470000000001</v>
      </c>
      <c r="M124" s="19">
        <v>0.3572</v>
      </c>
      <c r="N124" s="13">
        <f>SUM(M$4:M124)</f>
        <v>19.962059999999997</v>
      </c>
    </row>
    <row r="125" spans="1:14" ht="12.75">
      <c r="A125" s="10" t="s">
        <v>851</v>
      </c>
      <c r="B125" s="5" t="s">
        <v>411</v>
      </c>
      <c r="C125" s="16">
        <v>1.18204</v>
      </c>
      <c r="D125" s="12">
        <v>1.10738</v>
      </c>
      <c r="E125" s="12">
        <v>7.924530000000001</v>
      </c>
      <c r="F125" s="16">
        <v>45.60198</v>
      </c>
      <c r="G125" s="12">
        <v>13.120689999999998</v>
      </c>
      <c r="H125" s="16">
        <v>25.94838</v>
      </c>
      <c r="I125" s="12">
        <v>14.115400000000001</v>
      </c>
      <c r="J125" s="12">
        <v>52.95891</v>
      </c>
      <c r="K125" s="16">
        <v>14.62369</v>
      </c>
      <c r="L125" s="12">
        <v>12.23395</v>
      </c>
      <c r="M125" s="19">
        <v>0.15677</v>
      </c>
      <c r="N125" s="13">
        <f>SUM(M$4:M125)</f>
        <v>20.11883</v>
      </c>
    </row>
    <row r="126" spans="1:14" ht="12.75">
      <c r="A126" s="10" t="s">
        <v>792</v>
      </c>
      <c r="B126" s="5" t="s">
        <v>571</v>
      </c>
      <c r="C126" s="16">
        <v>1.17734</v>
      </c>
      <c r="D126" s="12">
        <v>0.29493</v>
      </c>
      <c r="E126" s="12">
        <v>14.285709999999998</v>
      </c>
      <c r="F126" s="16">
        <v>43.32427</v>
      </c>
      <c r="G126" s="12">
        <v>3.75541</v>
      </c>
      <c r="H126" s="16">
        <v>11.87074</v>
      </c>
      <c r="I126" s="12">
        <v>6.72783</v>
      </c>
      <c r="J126" s="12">
        <v>57.673649999999995</v>
      </c>
      <c r="K126" s="16">
        <v>6.89332</v>
      </c>
      <c r="L126" s="12">
        <v>7.342269999999999</v>
      </c>
      <c r="M126" s="19">
        <v>0.06522</v>
      </c>
      <c r="N126" s="13">
        <f>SUM(M$4:M126)</f>
        <v>20.18405</v>
      </c>
    </row>
    <row r="127" spans="1:14" ht="12.75">
      <c r="A127" s="10" t="s">
        <v>819</v>
      </c>
      <c r="B127" s="5" t="s">
        <v>498</v>
      </c>
      <c r="C127" s="16">
        <v>1.14284</v>
      </c>
      <c r="D127" s="12">
        <v>0.9904599999999999</v>
      </c>
      <c r="E127" s="12">
        <v>8.33333</v>
      </c>
      <c r="F127" s="16">
        <v>60.729960000000005</v>
      </c>
      <c r="G127" s="12">
        <v>9.35437</v>
      </c>
      <c r="H127" s="16">
        <v>15.510869999999999</v>
      </c>
      <c r="I127" s="12">
        <v>6.09113</v>
      </c>
      <c r="J127" s="12">
        <v>55.843019999999996</v>
      </c>
      <c r="K127" s="16">
        <v>6.40114</v>
      </c>
      <c r="L127" s="12">
        <v>9.1506</v>
      </c>
      <c r="M127" s="19">
        <v>0.11737</v>
      </c>
      <c r="N127" s="13">
        <f>SUM(M$4:M127)</f>
        <v>20.30142</v>
      </c>
    </row>
    <row r="128" spans="1:14" ht="22.5">
      <c r="A128" s="10" t="s">
        <v>861</v>
      </c>
      <c r="B128" s="5" t="s">
        <v>432</v>
      </c>
      <c r="C128" s="16">
        <v>1.10568</v>
      </c>
      <c r="D128" s="12">
        <v>1.07318</v>
      </c>
      <c r="E128" s="12">
        <v>24.064169999999997</v>
      </c>
      <c r="F128" s="16">
        <v>60.354079999999996</v>
      </c>
      <c r="G128" s="12">
        <v>19.75524</v>
      </c>
      <c r="H128" s="16">
        <v>29.442960000000003</v>
      </c>
      <c r="I128" s="12">
        <v>11.67293</v>
      </c>
      <c r="J128" s="12">
        <v>53.32795</v>
      </c>
      <c r="K128" s="16">
        <v>12.38327</v>
      </c>
      <c r="L128" s="12">
        <v>15.513160000000001</v>
      </c>
      <c r="M128" s="19">
        <v>0.4352</v>
      </c>
      <c r="N128" s="13">
        <f>SUM(M$4:M128)</f>
        <v>20.73662</v>
      </c>
    </row>
    <row r="129" spans="1:14" ht="12.75">
      <c r="A129" s="10" t="s">
        <v>779</v>
      </c>
      <c r="B129" s="5" t="s">
        <v>623</v>
      </c>
      <c r="C129" s="16">
        <v>1.04256</v>
      </c>
      <c r="D129" s="12">
        <v>2.2818899999999998</v>
      </c>
      <c r="E129" s="12">
        <v>11.937380000000001</v>
      </c>
      <c r="F129" s="16">
        <v>24.813969999999998</v>
      </c>
      <c r="G129" s="12">
        <v>13.97656</v>
      </c>
      <c r="H129" s="16">
        <v>29.66626</v>
      </c>
      <c r="I129" s="12">
        <v>22.30488</v>
      </c>
      <c r="J129" s="12">
        <v>60.345420000000004</v>
      </c>
      <c r="K129" s="16">
        <v>22.875429999999998</v>
      </c>
      <c r="L129" s="12">
        <v>24.08436</v>
      </c>
      <c r="M129" s="19">
        <v>0.35297</v>
      </c>
      <c r="N129" s="13">
        <f>SUM(M$4:M129)</f>
        <v>21.089589999999998</v>
      </c>
    </row>
    <row r="130" spans="1:14" ht="22.5">
      <c r="A130" s="10" t="s">
        <v>862</v>
      </c>
      <c r="B130" s="5" t="s">
        <v>435</v>
      </c>
      <c r="C130" s="16">
        <v>0.97938</v>
      </c>
      <c r="D130" s="12">
        <v>0.41675</v>
      </c>
      <c r="E130" s="12">
        <v>14.10256</v>
      </c>
      <c r="F130" s="16">
        <v>50.56717</v>
      </c>
      <c r="G130" s="12">
        <v>10.2813</v>
      </c>
      <c r="H130" s="16">
        <v>13.76982</v>
      </c>
      <c r="I130" s="12">
        <v>6.8068100000000005</v>
      </c>
      <c r="J130" s="12">
        <v>57.07335</v>
      </c>
      <c r="K130" s="16">
        <v>6.99467</v>
      </c>
      <c r="L130" s="12">
        <v>8.42455</v>
      </c>
      <c r="M130" s="19">
        <v>0.11087</v>
      </c>
      <c r="N130" s="13">
        <f>SUM(M$4:M130)</f>
        <v>21.200459999999996</v>
      </c>
    </row>
    <row r="131" spans="1:14" ht="12.75">
      <c r="A131" s="10" t="s">
        <v>735</v>
      </c>
      <c r="B131" s="5" t="s">
        <v>559</v>
      </c>
      <c r="C131" s="16">
        <v>0.8319699999999999</v>
      </c>
      <c r="D131" s="12">
        <v>0.9806499999999999</v>
      </c>
      <c r="E131" s="12">
        <v>5.55556</v>
      </c>
      <c r="F131" s="16">
        <v>56.37765</v>
      </c>
      <c r="G131" s="12">
        <v>11.80645</v>
      </c>
      <c r="H131" s="16">
        <v>21.65541</v>
      </c>
      <c r="I131" s="12">
        <v>9.4466</v>
      </c>
      <c r="J131" s="12">
        <v>54.11569000000001</v>
      </c>
      <c r="K131" s="16">
        <v>9.81552</v>
      </c>
      <c r="L131" s="12">
        <v>11.323469999999999</v>
      </c>
      <c r="M131" s="19">
        <v>0.31578</v>
      </c>
      <c r="N131" s="13">
        <f>SUM(M$4:M131)</f>
        <v>21.516239999999996</v>
      </c>
    </row>
    <row r="132" spans="1:14" ht="12.75">
      <c r="A132" s="10" t="s">
        <v>865</v>
      </c>
      <c r="B132" s="5" t="s">
        <v>451</v>
      </c>
      <c r="C132" s="16">
        <v>0.8238199999999999</v>
      </c>
      <c r="D132" s="12">
        <v>0.34743999999999997</v>
      </c>
      <c r="E132" s="12">
        <v>9.090910000000001</v>
      </c>
      <c r="F132" s="16">
        <v>58.15439</v>
      </c>
      <c r="G132" s="12">
        <v>7.74576</v>
      </c>
      <c r="H132" s="16">
        <v>16.77116</v>
      </c>
      <c r="I132" s="12">
        <v>7.01799</v>
      </c>
      <c r="J132" s="12">
        <v>59.01064</v>
      </c>
      <c r="K132" s="16">
        <v>7.2032799999999995</v>
      </c>
      <c r="L132" s="12">
        <v>7.92656</v>
      </c>
      <c r="M132" s="19">
        <v>0.056010000000000004</v>
      </c>
      <c r="N132" s="13">
        <f>SUM(M$4:M132)</f>
        <v>21.572249999999997</v>
      </c>
    </row>
    <row r="133" spans="1:14" ht="12.75">
      <c r="A133" s="10" t="s">
        <v>809</v>
      </c>
      <c r="B133" s="5" t="s">
        <v>588</v>
      </c>
      <c r="C133" s="16">
        <v>0.76821</v>
      </c>
      <c r="D133" s="12">
        <v>2.0804400000000003</v>
      </c>
      <c r="E133" s="12">
        <v>7.14286</v>
      </c>
      <c r="F133" s="16">
        <v>41.50125</v>
      </c>
      <c r="G133" s="12">
        <v>5.54785</v>
      </c>
      <c r="H133" s="16">
        <v>7.09072</v>
      </c>
      <c r="I133" s="12">
        <v>4.14798</v>
      </c>
      <c r="J133" s="12">
        <v>63.367439999999995</v>
      </c>
      <c r="K133" s="16">
        <v>4.27163</v>
      </c>
      <c r="L133" s="12">
        <v>4.79666</v>
      </c>
      <c r="M133" s="19">
        <v>0.22369</v>
      </c>
      <c r="N133" s="13">
        <f>SUM(M$4:M133)</f>
        <v>21.795939999999998</v>
      </c>
    </row>
    <row r="134" spans="1:14" ht="12.75">
      <c r="A134" s="10" t="s">
        <v>808</v>
      </c>
      <c r="B134" s="5" t="s">
        <v>587</v>
      </c>
      <c r="C134" s="16">
        <v>0.76311</v>
      </c>
      <c r="D134" s="12">
        <v>0.2799</v>
      </c>
      <c r="E134" s="12">
        <v>10</v>
      </c>
      <c r="F134" s="16">
        <v>68.32079</v>
      </c>
      <c r="G134" s="12">
        <v>11.450380000000001</v>
      </c>
      <c r="H134" s="16">
        <v>21.48045</v>
      </c>
      <c r="I134" s="12">
        <v>6.8048399999999996</v>
      </c>
      <c r="J134" s="12">
        <v>53.81133</v>
      </c>
      <c r="K134" s="16">
        <v>7.056800000000001</v>
      </c>
      <c r="L134" s="12">
        <v>10.1676</v>
      </c>
      <c r="M134" s="19">
        <v>0.35544000000000003</v>
      </c>
      <c r="N134" s="13">
        <f>SUM(M$4:M134)</f>
        <v>22.15138</v>
      </c>
    </row>
    <row r="135" spans="1:14" ht="12.75">
      <c r="A135" s="10"/>
      <c r="C135" s="29"/>
      <c r="D135" s="22"/>
      <c r="E135" s="22"/>
      <c r="F135" s="29"/>
      <c r="G135" s="22"/>
      <c r="H135" s="29"/>
      <c r="I135" s="22"/>
      <c r="J135" s="22"/>
      <c r="K135" s="29"/>
      <c r="L135" s="22"/>
      <c r="M135" s="30"/>
      <c r="N135" s="21"/>
    </row>
    <row r="136" spans="1:14" ht="13.5" thickBot="1">
      <c r="A136" s="187" t="s">
        <v>491</v>
      </c>
      <c r="B136" s="187"/>
      <c r="C136" s="187"/>
      <c r="D136" s="187"/>
      <c r="E136" s="187"/>
      <c r="F136" s="187"/>
      <c r="G136" s="187"/>
      <c r="H136" s="187"/>
      <c r="I136" s="187"/>
      <c r="J136" s="187"/>
      <c r="K136" s="187"/>
      <c r="L136" s="187"/>
      <c r="M136" s="187"/>
      <c r="N136" s="187"/>
    </row>
    <row r="137" spans="1:14" ht="13.5" thickTop="1">
      <c r="A137" s="6"/>
      <c r="B137" s="20"/>
      <c r="C137" s="189" t="s">
        <v>333</v>
      </c>
      <c r="D137" s="190"/>
      <c r="E137" s="190"/>
      <c r="F137" s="189" t="s">
        <v>334</v>
      </c>
      <c r="G137" s="190"/>
      <c r="H137" s="189" t="s">
        <v>915</v>
      </c>
      <c r="I137" s="190"/>
      <c r="J137" s="190"/>
      <c r="K137" s="23" t="s">
        <v>916</v>
      </c>
      <c r="L137" s="24" t="s">
        <v>946</v>
      </c>
      <c r="M137" s="23"/>
      <c r="N137" s="24"/>
    </row>
    <row r="138" spans="1:14" ht="12.75">
      <c r="A138" s="8" t="s">
        <v>328</v>
      </c>
      <c r="B138" s="9" t="s">
        <v>329</v>
      </c>
      <c r="C138" s="15" t="s">
        <v>918</v>
      </c>
      <c r="D138" s="9" t="s">
        <v>919</v>
      </c>
      <c r="E138" s="9" t="s">
        <v>920</v>
      </c>
      <c r="F138" s="15" t="s">
        <v>918</v>
      </c>
      <c r="G138" s="9" t="s">
        <v>921</v>
      </c>
      <c r="H138" s="15" t="s">
        <v>330</v>
      </c>
      <c r="I138" s="9" t="s">
        <v>917</v>
      </c>
      <c r="J138" s="9" t="s">
        <v>920</v>
      </c>
      <c r="K138" s="15" t="s">
        <v>330</v>
      </c>
      <c r="L138" s="9" t="s">
        <v>944</v>
      </c>
      <c r="M138" s="15" t="s">
        <v>331</v>
      </c>
      <c r="N138" s="9" t="s">
        <v>332</v>
      </c>
    </row>
    <row r="139" spans="1:14" ht="12.75">
      <c r="A139" s="10" t="s">
        <v>682</v>
      </c>
      <c r="B139" s="5" t="s">
        <v>448</v>
      </c>
      <c r="C139" s="16">
        <v>0.74643</v>
      </c>
      <c r="D139" s="12">
        <v>0.55015</v>
      </c>
      <c r="E139" s="12">
        <v>12.5</v>
      </c>
      <c r="F139" s="16">
        <v>57.731030000000004</v>
      </c>
      <c r="G139" s="12">
        <v>14.213899999999999</v>
      </c>
      <c r="H139" s="16">
        <v>23.308619999999998</v>
      </c>
      <c r="I139" s="12">
        <v>9.852310000000001</v>
      </c>
      <c r="J139" s="12">
        <v>54.07295</v>
      </c>
      <c r="K139" s="16">
        <v>10.15589</v>
      </c>
      <c r="L139" s="12">
        <v>12.063640000000001</v>
      </c>
      <c r="M139" s="19">
        <v>0.19453</v>
      </c>
      <c r="N139" s="13">
        <f>SUM(M$4:M139)</f>
        <v>22.34591</v>
      </c>
    </row>
    <row r="140" spans="1:14" ht="12.75">
      <c r="A140" s="10" t="s">
        <v>654</v>
      </c>
      <c r="B140" s="5" t="s">
        <v>404</v>
      </c>
      <c r="C140" s="16">
        <v>0.72788</v>
      </c>
      <c r="D140" s="12">
        <v>0.86914</v>
      </c>
      <c r="E140" s="12">
        <v>11.45374</v>
      </c>
      <c r="F140" s="16">
        <v>46.60502</v>
      </c>
      <c r="G140" s="12">
        <v>18.62474</v>
      </c>
      <c r="H140" s="16">
        <v>35.65315</v>
      </c>
      <c r="I140" s="12">
        <v>19.03699</v>
      </c>
      <c r="J140" s="12">
        <v>51.461420000000004</v>
      </c>
      <c r="K140" s="16">
        <v>19.55734</v>
      </c>
      <c r="L140" s="12">
        <v>17.26512</v>
      </c>
      <c r="M140" s="19">
        <v>0.17662999999999998</v>
      </c>
      <c r="N140" s="13">
        <f>SUM(M$4:M140)</f>
        <v>22.52254</v>
      </c>
    </row>
    <row r="141" spans="1:14" ht="12.75">
      <c r="A141" s="10" t="s">
        <v>853</v>
      </c>
      <c r="B141" s="5" t="s">
        <v>413</v>
      </c>
      <c r="C141" s="16">
        <v>0.71607</v>
      </c>
      <c r="D141" s="12">
        <v>0.7077100000000001</v>
      </c>
      <c r="E141" s="12">
        <v>12.94964</v>
      </c>
      <c r="F141" s="16">
        <v>57.12029</v>
      </c>
      <c r="G141" s="12">
        <v>16.569329999999997</v>
      </c>
      <c r="H141" s="16">
        <v>26.17119</v>
      </c>
      <c r="I141" s="12">
        <v>11.22213</v>
      </c>
      <c r="J141" s="12">
        <v>52.87434</v>
      </c>
      <c r="K141" s="16">
        <v>11.58913</v>
      </c>
      <c r="L141" s="12">
        <v>13.405520000000001</v>
      </c>
      <c r="M141" s="19">
        <v>0.19791</v>
      </c>
      <c r="N141" s="13">
        <f>SUM(M$4:M141)</f>
        <v>22.72045</v>
      </c>
    </row>
    <row r="142" spans="1:14" ht="22.5">
      <c r="A142" s="10" t="s">
        <v>864</v>
      </c>
      <c r="B142" s="5" t="s">
        <v>444</v>
      </c>
      <c r="C142" s="16">
        <v>0.7158399999999999</v>
      </c>
      <c r="D142" s="12">
        <v>0.7910900000000001</v>
      </c>
      <c r="E142" s="12">
        <v>22.8022</v>
      </c>
      <c r="F142" s="16">
        <v>62.61379</v>
      </c>
      <c r="G142" s="12">
        <v>21.1364</v>
      </c>
      <c r="H142" s="16">
        <v>31.595689999999998</v>
      </c>
      <c r="I142" s="12">
        <v>11.81243</v>
      </c>
      <c r="J142" s="12">
        <v>52.70699</v>
      </c>
      <c r="K142" s="16">
        <v>12.35141</v>
      </c>
      <c r="L142" s="12">
        <v>15.64091</v>
      </c>
      <c r="M142" s="19">
        <v>0.29733</v>
      </c>
      <c r="N142" s="13">
        <f>SUM(M$4:M142)</f>
        <v>23.01778</v>
      </c>
    </row>
    <row r="143" spans="1:14" ht="12.75">
      <c r="A143" s="10" t="s">
        <v>684</v>
      </c>
      <c r="B143" s="5" t="s">
        <v>450</v>
      </c>
      <c r="C143" s="16">
        <v>0.70744</v>
      </c>
      <c r="D143" s="12">
        <v>0.64883</v>
      </c>
      <c r="E143" s="12">
        <v>16.04938</v>
      </c>
      <c r="F143" s="16">
        <v>34.71632</v>
      </c>
      <c r="G143" s="12">
        <v>8.8674</v>
      </c>
      <c r="H143" s="16">
        <v>18.91657</v>
      </c>
      <c r="I143" s="12">
        <v>12.34943</v>
      </c>
      <c r="J143" s="12">
        <v>59.383379999999995</v>
      </c>
      <c r="K143" s="16">
        <v>12.549679999999999</v>
      </c>
      <c r="L143" s="12">
        <v>12.82163</v>
      </c>
      <c r="M143" s="19">
        <v>0.14142</v>
      </c>
      <c r="N143" s="13">
        <f>SUM(M$4:M143)</f>
        <v>23.1592</v>
      </c>
    </row>
    <row r="144" spans="1:14" ht="22.5">
      <c r="A144" s="10" t="s">
        <v>647</v>
      </c>
      <c r="B144" s="5" t="s">
        <v>396</v>
      </c>
      <c r="C144" s="16">
        <v>0.69759</v>
      </c>
      <c r="D144" s="12">
        <v>0.49553</v>
      </c>
      <c r="E144" s="12">
        <v>14.285709999999998</v>
      </c>
      <c r="F144" s="16">
        <v>57.48033</v>
      </c>
      <c r="G144" s="12">
        <v>8.16583</v>
      </c>
      <c r="H144" s="16">
        <v>14.40842</v>
      </c>
      <c r="I144" s="12">
        <v>6.12641</v>
      </c>
      <c r="J144" s="12">
        <v>58.876070000000006</v>
      </c>
      <c r="K144" s="16">
        <v>6.27582</v>
      </c>
      <c r="L144" s="12">
        <v>8.07862</v>
      </c>
      <c r="M144" s="19">
        <v>0.10994</v>
      </c>
      <c r="N144" s="13">
        <f>SUM(M$4:M144)</f>
        <v>23.26914</v>
      </c>
    </row>
    <row r="145" spans="1:14" ht="12.75" customHeight="1">
      <c r="A145" s="10" t="s">
        <v>898</v>
      </c>
      <c r="B145" s="5" t="s">
        <v>610</v>
      </c>
      <c r="C145" s="16">
        <v>0.68135</v>
      </c>
      <c r="D145" s="12">
        <v>0.3483</v>
      </c>
      <c r="E145" s="12">
        <v>2.2727299999999997</v>
      </c>
      <c r="F145" s="16">
        <v>24.06084</v>
      </c>
      <c r="G145" s="12">
        <v>2.7499800000000003</v>
      </c>
      <c r="H145" s="16">
        <v>5.80983</v>
      </c>
      <c r="I145" s="12">
        <v>4.41193</v>
      </c>
      <c r="J145" s="12">
        <v>65.5654</v>
      </c>
      <c r="K145" s="16">
        <v>4.45789</v>
      </c>
      <c r="L145" s="12">
        <v>4.38695</v>
      </c>
      <c r="M145" s="19">
        <v>0.39857</v>
      </c>
      <c r="N145" s="13">
        <f>SUM(M$4:M145)</f>
        <v>23.66771</v>
      </c>
    </row>
    <row r="146" spans="1:14" ht="12.75">
      <c r="A146" s="10" t="s">
        <v>640</v>
      </c>
      <c r="B146" s="5" t="s">
        <v>388</v>
      </c>
      <c r="C146" s="16">
        <v>0.6797799999999999</v>
      </c>
      <c r="D146" s="12">
        <v>0.44779</v>
      </c>
      <c r="E146" s="12">
        <v>12.92517</v>
      </c>
      <c r="F146" s="16">
        <v>55.61365000000001</v>
      </c>
      <c r="G146" s="12">
        <v>13.93563</v>
      </c>
      <c r="H146" s="16">
        <v>25.82842</v>
      </c>
      <c r="I146" s="12">
        <v>11.46429</v>
      </c>
      <c r="J146" s="12">
        <v>55.0675</v>
      </c>
      <c r="K146" s="16">
        <v>11.76626</v>
      </c>
      <c r="L146" s="12">
        <v>12.780949999999999</v>
      </c>
      <c r="M146" s="19">
        <v>0.09928999999999999</v>
      </c>
      <c r="N146" s="13">
        <f>SUM(M$4:M146)</f>
        <v>23.767</v>
      </c>
    </row>
    <row r="147" spans="1:14" ht="12.75">
      <c r="A147" s="10" t="s">
        <v>642</v>
      </c>
      <c r="B147" s="5" t="s">
        <v>390</v>
      </c>
      <c r="C147" s="16">
        <v>0.64325</v>
      </c>
      <c r="D147" s="12">
        <v>0.47435000000000005</v>
      </c>
      <c r="E147" s="12">
        <v>17.5</v>
      </c>
      <c r="F147" s="16">
        <v>57.12055</v>
      </c>
      <c r="G147" s="12">
        <v>13.70673</v>
      </c>
      <c r="H147" s="16">
        <v>23.06014</v>
      </c>
      <c r="I147" s="12">
        <v>9.88806</v>
      </c>
      <c r="J147" s="12">
        <v>54.00623</v>
      </c>
      <c r="K147" s="16">
        <v>10.14912</v>
      </c>
      <c r="L147" s="12">
        <v>11.77237</v>
      </c>
      <c r="M147" s="19">
        <v>0.20963</v>
      </c>
      <c r="N147" s="13">
        <f>SUM(M$4:M147)</f>
        <v>23.97663</v>
      </c>
    </row>
    <row r="148" spans="1:14" ht="12.75" customHeight="1">
      <c r="A148" s="10" t="s">
        <v>850</v>
      </c>
      <c r="B148" s="5" t="s">
        <v>408</v>
      </c>
      <c r="C148" s="16">
        <v>0.62495</v>
      </c>
      <c r="D148" s="12">
        <v>0.61105</v>
      </c>
      <c r="E148" s="12">
        <v>15.625</v>
      </c>
      <c r="F148" s="16">
        <v>59.45082000000001</v>
      </c>
      <c r="G148" s="12">
        <v>14.261560000000001</v>
      </c>
      <c r="H148" s="16">
        <v>25.02471</v>
      </c>
      <c r="I148" s="12">
        <v>10.14732</v>
      </c>
      <c r="J148" s="12">
        <v>54.687059999999995</v>
      </c>
      <c r="K148" s="16">
        <v>10.45016</v>
      </c>
      <c r="L148" s="12">
        <v>12.30233</v>
      </c>
      <c r="M148" s="19">
        <v>0.16806</v>
      </c>
      <c r="N148" s="13">
        <f>SUM(M$4:M148)</f>
        <v>24.14469</v>
      </c>
    </row>
    <row r="149" spans="1:14" ht="22.5">
      <c r="A149" s="10" t="s">
        <v>648</v>
      </c>
      <c r="B149" s="5" t="s">
        <v>397</v>
      </c>
      <c r="C149" s="16">
        <v>0.62182</v>
      </c>
      <c r="D149" s="12">
        <v>1.06582</v>
      </c>
      <c r="E149" s="12">
        <v>12.698409999999999</v>
      </c>
      <c r="F149" s="16">
        <v>56.18518</v>
      </c>
      <c r="G149" s="12">
        <v>15.995019999999998</v>
      </c>
      <c r="H149" s="16">
        <v>28.181050000000003</v>
      </c>
      <c r="I149" s="12">
        <v>12.34748</v>
      </c>
      <c r="J149" s="12">
        <v>54.84868</v>
      </c>
      <c r="K149" s="16">
        <v>12.79391</v>
      </c>
      <c r="L149" s="12">
        <v>15.592220000000001</v>
      </c>
      <c r="M149" s="19">
        <v>0.10526999999999999</v>
      </c>
      <c r="N149" s="13">
        <f>SUM(M$4:M149)</f>
        <v>24.24996</v>
      </c>
    </row>
    <row r="150" spans="1:14" ht="12.75">
      <c r="A150" s="10" t="s">
        <v>685</v>
      </c>
      <c r="B150" s="5" t="s">
        <v>459</v>
      </c>
      <c r="C150" s="16">
        <v>0.6173500000000001</v>
      </c>
      <c r="D150" s="12">
        <v>0.68016</v>
      </c>
      <c r="E150" s="12">
        <v>7.692309999999999</v>
      </c>
      <c r="F150" s="16">
        <v>44.05318</v>
      </c>
      <c r="G150" s="12">
        <v>15.57558</v>
      </c>
      <c r="H150" s="16">
        <v>19.2848</v>
      </c>
      <c r="I150" s="12">
        <v>10.78923</v>
      </c>
      <c r="J150" s="12">
        <v>58.66901</v>
      </c>
      <c r="K150" s="16">
        <v>11.01063</v>
      </c>
      <c r="L150" s="12">
        <v>10.19887</v>
      </c>
      <c r="M150" s="19">
        <v>0.15377</v>
      </c>
      <c r="N150" s="13">
        <f>SUM(M$4:M150)</f>
        <v>24.403730000000003</v>
      </c>
    </row>
    <row r="151" spans="1:14" ht="12.75">
      <c r="A151" s="10" t="s">
        <v>704</v>
      </c>
      <c r="B151" s="5" t="s">
        <v>533</v>
      </c>
      <c r="C151" s="16">
        <v>0.61255</v>
      </c>
      <c r="D151" s="12">
        <v>10.086770000000001</v>
      </c>
      <c r="E151" s="12">
        <v>8.02469</v>
      </c>
      <c r="F151" s="16">
        <v>82.52485</v>
      </c>
      <c r="G151" s="12">
        <v>37.90672</v>
      </c>
      <c r="H151" s="16">
        <v>26.332100000000004</v>
      </c>
      <c r="I151" s="12">
        <v>4.60157</v>
      </c>
      <c r="J151" s="12">
        <v>49.32929</v>
      </c>
      <c r="K151" s="16">
        <v>8.16714</v>
      </c>
      <c r="L151" s="12">
        <v>14.12639</v>
      </c>
      <c r="M151" s="19">
        <v>0.20815999999999998</v>
      </c>
      <c r="N151" s="13">
        <f>SUM(M$4:M151)</f>
        <v>24.611890000000002</v>
      </c>
    </row>
    <row r="152" spans="1:14" ht="12.75">
      <c r="A152" s="10" t="s">
        <v>646</v>
      </c>
      <c r="B152" s="5" t="s">
        <v>395</v>
      </c>
      <c r="C152" s="16">
        <v>0.60121</v>
      </c>
      <c r="D152" s="12">
        <v>0.81173</v>
      </c>
      <c r="E152" s="12">
        <v>27.20588</v>
      </c>
      <c r="F152" s="16">
        <v>66.31039</v>
      </c>
      <c r="G152" s="12">
        <v>23.30977</v>
      </c>
      <c r="H152" s="16">
        <v>35.75505</v>
      </c>
      <c r="I152" s="12">
        <v>12.04574</v>
      </c>
      <c r="J152" s="12">
        <v>53.00325</v>
      </c>
      <c r="K152" s="16">
        <v>12.65546</v>
      </c>
      <c r="L152" s="12">
        <v>15.660309999999999</v>
      </c>
      <c r="M152" s="19">
        <v>0.11927000000000001</v>
      </c>
      <c r="N152" s="13">
        <f>SUM(M$4:M152)</f>
        <v>24.731160000000003</v>
      </c>
    </row>
    <row r="153" spans="1:14" ht="12.75">
      <c r="A153" s="10" t="s">
        <v>866</v>
      </c>
      <c r="B153" s="5" t="s">
        <v>452</v>
      </c>
      <c r="C153" s="16">
        <v>0.59674</v>
      </c>
      <c r="D153" s="12">
        <v>0.55114</v>
      </c>
      <c r="E153" s="12">
        <v>18.012420000000002</v>
      </c>
      <c r="F153" s="16">
        <v>64.25983</v>
      </c>
      <c r="G153" s="12">
        <v>15.63132</v>
      </c>
      <c r="H153" s="16">
        <v>24.979390000000002</v>
      </c>
      <c r="I153" s="12">
        <v>8.92768</v>
      </c>
      <c r="J153" s="12">
        <v>53.96779000000001</v>
      </c>
      <c r="K153" s="16">
        <v>9.22892</v>
      </c>
      <c r="L153" s="12">
        <v>12.36924</v>
      </c>
      <c r="M153" s="19">
        <v>0.38058</v>
      </c>
      <c r="N153" s="13">
        <f>SUM(M$4:M153)</f>
        <v>25.11174</v>
      </c>
    </row>
    <row r="154" spans="1:14" ht="12.75">
      <c r="A154" s="10" t="s">
        <v>641</v>
      </c>
      <c r="B154" s="5" t="s">
        <v>389</v>
      </c>
      <c r="C154" s="16">
        <v>0.5966</v>
      </c>
      <c r="D154" s="12">
        <v>0.61344</v>
      </c>
      <c r="E154" s="12">
        <v>22.78481</v>
      </c>
      <c r="F154" s="16">
        <v>54.71033</v>
      </c>
      <c r="G154" s="12">
        <v>13.62795</v>
      </c>
      <c r="H154" s="16">
        <v>26.1046</v>
      </c>
      <c r="I154" s="12">
        <v>11.82268</v>
      </c>
      <c r="J154" s="12">
        <v>56.75748</v>
      </c>
      <c r="K154" s="16">
        <v>12.12836</v>
      </c>
      <c r="L154" s="12">
        <v>15.622</v>
      </c>
      <c r="M154" s="19">
        <v>0.43410999999999994</v>
      </c>
      <c r="N154" s="13">
        <f>SUM(M$4:M154)</f>
        <v>25.54585</v>
      </c>
    </row>
    <row r="155" spans="1:14" ht="12.75">
      <c r="A155" s="10" t="s">
        <v>670</v>
      </c>
      <c r="B155" s="5" t="s">
        <v>437</v>
      </c>
      <c r="C155" s="16">
        <v>0.59228</v>
      </c>
      <c r="D155" s="12">
        <v>0.33484</v>
      </c>
      <c r="E155" s="12">
        <v>15.25424</v>
      </c>
      <c r="F155" s="16">
        <v>61.43882000000001</v>
      </c>
      <c r="G155" s="12">
        <v>8.60977</v>
      </c>
      <c r="H155" s="16">
        <v>14.88553</v>
      </c>
      <c r="I155" s="12">
        <v>5.74003</v>
      </c>
      <c r="J155" s="12">
        <v>55.49557000000001</v>
      </c>
      <c r="K155" s="16">
        <v>5.87592</v>
      </c>
      <c r="L155" s="12">
        <v>7.558769999999999</v>
      </c>
      <c r="M155" s="19">
        <v>0.31208</v>
      </c>
      <c r="N155" s="13">
        <f>SUM(M$4:M155)</f>
        <v>25.857930000000003</v>
      </c>
    </row>
    <row r="156" spans="1:14" ht="12.75" customHeight="1">
      <c r="A156" s="10" t="s">
        <v>856</v>
      </c>
      <c r="B156" s="5" t="s">
        <v>418</v>
      </c>
      <c r="C156" s="16">
        <v>0.58843</v>
      </c>
      <c r="D156" s="12">
        <v>1.38755</v>
      </c>
      <c r="E156" s="12">
        <v>15.2459</v>
      </c>
      <c r="F156" s="16">
        <v>55.4114</v>
      </c>
      <c r="G156" s="12">
        <v>16.21876</v>
      </c>
      <c r="H156" s="16">
        <v>25.93582</v>
      </c>
      <c r="I156" s="12">
        <v>11.56442</v>
      </c>
      <c r="J156" s="12">
        <v>55.52275</v>
      </c>
      <c r="K156" s="16">
        <v>12.021460000000001</v>
      </c>
      <c r="L156" s="12">
        <v>14.57134</v>
      </c>
      <c r="M156" s="19">
        <v>0.21897000000000003</v>
      </c>
      <c r="N156" s="13">
        <f>SUM(M$4:M156)</f>
        <v>26.076900000000002</v>
      </c>
    </row>
    <row r="157" spans="1:14" ht="12.75">
      <c r="A157" s="10" t="s">
        <v>676</v>
      </c>
      <c r="B157" s="5" t="s">
        <v>433</v>
      </c>
      <c r="C157" s="16">
        <v>0.57751</v>
      </c>
      <c r="D157" s="12">
        <v>0.57941</v>
      </c>
      <c r="E157" s="12">
        <v>7.865170000000001</v>
      </c>
      <c r="F157" s="16">
        <v>48.89403</v>
      </c>
      <c r="G157" s="12">
        <v>13.60168</v>
      </c>
      <c r="H157" s="16">
        <v>26.440350000000002</v>
      </c>
      <c r="I157" s="12">
        <v>13.512599999999999</v>
      </c>
      <c r="J157" s="12">
        <v>48.79293</v>
      </c>
      <c r="K157" s="16">
        <v>13.792119999999999</v>
      </c>
      <c r="L157" s="12">
        <v>15.494740000000002</v>
      </c>
      <c r="M157" s="19">
        <v>0.20249</v>
      </c>
      <c r="N157" s="13">
        <f>SUM(M$4:M157)</f>
        <v>26.279390000000003</v>
      </c>
    </row>
    <row r="158" spans="1:14" ht="12.75">
      <c r="A158" s="10" t="s">
        <v>677</v>
      </c>
      <c r="B158" s="5" t="s">
        <v>434</v>
      </c>
      <c r="C158" s="16">
        <v>0.57627</v>
      </c>
      <c r="D158" s="12">
        <v>0.65981</v>
      </c>
      <c r="E158" s="12">
        <v>8.69565</v>
      </c>
      <c r="F158" s="16">
        <v>57.035579999999996</v>
      </c>
      <c r="G158" s="12">
        <v>12.97344</v>
      </c>
      <c r="H158" s="16">
        <v>20.666909999999998</v>
      </c>
      <c r="I158" s="12">
        <v>8.87942</v>
      </c>
      <c r="J158" s="12">
        <v>54.483230000000006</v>
      </c>
      <c r="K158" s="16">
        <v>9.11792</v>
      </c>
      <c r="L158" s="12">
        <v>11.0626</v>
      </c>
      <c r="M158" s="19">
        <v>0.07184</v>
      </c>
      <c r="N158" s="13">
        <f>SUM(M$4:M158)</f>
        <v>26.351230000000005</v>
      </c>
    </row>
    <row r="159" spans="1:14" ht="22.5">
      <c r="A159" s="10" t="s">
        <v>860</v>
      </c>
      <c r="B159" s="5" t="s">
        <v>431</v>
      </c>
      <c r="C159" s="16">
        <v>0.55318</v>
      </c>
      <c r="D159" s="12">
        <v>0.65076</v>
      </c>
      <c r="E159" s="12">
        <v>13.36898</v>
      </c>
      <c r="F159" s="16">
        <v>62.12216</v>
      </c>
      <c r="G159" s="12">
        <v>19.88844</v>
      </c>
      <c r="H159" s="16">
        <v>27.24794</v>
      </c>
      <c r="I159" s="12">
        <v>10.32093</v>
      </c>
      <c r="J159" s="12">
        <v>54.09054</v>
      </c>
      <c r="K159" s="16">
        <v>10.6746</v>
      </c>
      <c r="L159" s="12">
        <v>13.68383</v>
      </c>
      <c r="M159" s="19">
        <v>0.07630999999999999</v>
      </c>
      <c r="N159" s="13">
        <f>SUM(M$4:M159)</f>
        <v>26.427540000000004</v>
      </c>
    </row>
    <row r="160" spans="1:14" ht="12.75">
      <c r="A160" s="10" t="s">
        <v>734</v>
      </c>
      <c r="B160" s="5" t="s">
        <v>548</v>
      </c>
      <c r="C160" s="16">
        <v>0.55234</v>
      </c>
      <c r="D160" s="12">
        <v>0.3508</v>
      </c>
      <c r="E160" s="12">
        <v>0</v>
      </c>
      <c r="F160" s="16">
        <v>34.31997</v>
      </c>
      <c r="G160" s="12">
        <v>6.11708</v>
      </c>
      <c r="H160" s="16">
        <v>12.88264</v>
      </c>
      <c r="I160" s="12">
        <v>8.46132</v>
      </c>
      <c r="J160" s="12">
        <v>53.187850000000005</v>
      </c>
      <c r="K160" s="16">
        <v>8.55926</v>
      </c>
      <c r="L160" s="12">
        <v>8.1933</v>
      </c>
      <c r="M160" s="19">
        <v>0.21316</v>
      </c>
      <c r="N160" s="13">
        <f>SUM(M$4:M160)</f>
        <v>26.640700000000002</v>
      </c>
    </row>
    <row r="161" spans="1:14" ht="12.75">
      <c r="A161" s="10" t="s">
        <v>730</v>
      </c>
      <c r="B161" s="5" t="s">
        <v>555</v>
      </c>
      <c r="C161" s="16">
        <v>0.5467</v>
      </c>
      <c r="D161" s="12">
        <v>0.15023</v>
      </c>
      <c r="E161" s="12">
        <v>0</v>
      </c>
      <c r="F161" s="16">
        <v>31.73685</v>
      </c>
      <c r="G161" s="12">
        <v>2.4536800000000003</v>
      </c>
      <c r="H161" s="16">
        <v>9.29972</v>
      </c>
      <c r="I161" s="12">
        <v>6.348280000000001</v>
      </c>
      <c r="J161" s="12">
        <v>59.806079999999994</v>
      </c>
      <c r="K161" s="16">
        <v>6.4027899999999995</v>
      </c>
      <c r="L161" s="12">
        <v>5.71429</v>
      </c>
      <c r="M161" s="19">
        <v>0.06616</v>
      </c>
      <c r="N161" s="13">
        <f>SUM(M$4:M161)</f>
        <v>26.706860000000002</v>
      </c>
    </row>
    <row r="162" spans="1:14" ht="12.75">
      <c r="A162" s="10" t="s">
        <v>645</v>
      </c>
      <c r="B162" s="5" t="s">
        <v>394</v>
      </c>
      <c r="C162" s="16">
        <v>0.53707</v>
      </c>
      <c r="D162" s="12">
        <v>0.9109</v>
      </c>
      <c r="E162" s="12">
        <v>19.65065</v>
      </c>
      <c r="F162" s="16">
        <v>70.22652000000001</v>
      </c>
      <c r="G162" s="12">
        <v>20.43173</v>
      </c>
      <c r="H162" s="16">
        <v>32.11116</v>
      </c>
      <c r="I162" s="12">
        <v>9.56061</v>
      </c>
      <c r="J162" s="12">
        <v>53.19069</v>
      </c>
      <c r="K162" s="16">
        <v>10.09484</v>
      </c>
      <c r="L162" s="12">
        <v>13.06784</v>
      </c>
      <c r="M162" s="19">
        <v>0.21164</v>
      </c>
      <c r="N162" s="13">
        <f>SUM(M$4:M162)</f>
        <v>26.9185</v>
      </c>
    </row>
    <row r="163" spans="1:14" ht="12.75">
      <c r="A163" s="10" t="s">
        <v>656</v>
      </c>
      <c r="B163" s="5" t="s">
        <v>407</v>
      </c>
      <c r="C163" s="16">
        <v>0.53082</v>
      </c>
      <c r="D163" s="12">
        <v>0.5002000000000001</v>
      </c>
      <c r="E163" s="12">
        <v>26.78571</v>
      </c>
      <c r="F163" s="16">
        <v>56.952380000000005</v>
      </c>
      <c r="G163" s="12">
        <v>17.56936</v>
      </c>
      <c r="H163" s="16">
        <v>32.13134</v>
      </c>
      <c r="I163" s="12">
        <v>13.831779999999998</v>
      </c>
      <c r="J163" s="12">
        <v>55.24975</v>
      </c>
      <c r="K163" s="16">
        <v>14.182910000000001</v>
      </c>
      <c r="L163" s="12">
        <v>16.799590000000002</v>
      </c>
      <c r="M163" s="19">
        <v>0.15906</v>
      </c>
      <c r="N163" s="13">
        <f>SUM(M$4:M163)</f>
        <v>27.077560000000002</v>
      </c>
    </row>
    <row r="164" spans="1:14" ht="12.75">
      <c r="A164" s="10" t="s">
        <v>812</v>
      </c>
      <c r="B164" s="5" t="s">
        <v>599</v>
      </c>
      <c r="C164" s="16">
        <v>0.52961</v>
      </c>
      <c r="D164" s="12">
        <v>2.5690399999999998</v>
      </c>
      <c r="E164" s="12">
        <v>5.71429</v>
      </c>
      <c r="F164" s="16">
        <v>13.846169999999999</v>
      </c>
      <c r="G164" s="12">
        <v>6.48683</v>
      </c>
      <c r="H164" s="16">
        <v>9.46619</v>
      </c>
      <c r="I164" s="12">
        <v>8.15549</v>
      </c>
      <c r="J164" s="12">
        <v>72.38653000000001</v>
      </c>
      <c r="K164" s="16">
        <v>8.24053</v>
      </c>
      <c r="L164" s="12">
        <v>9.11032</v>
      </c>
      <c r="M164" s="19">
        <v>0.08781</v>
      </c>
      <c r="N164" s="13">
        <f>SUM(M$4:M164)</f>
        <v>27.165370000000003</v>
      </c>
    </row>
    <row r="165" spans="1:14" ht="12.75">
      <c r="A165" s="10" t="s">
        <v>661</v>
      </c>
      <c r="B165" s="5" t="s">
        <v>417</v>
      </c>
      <c r="C165" s="16">
        <v>0.52253</v>
      </c>
      <c r="D165" s="12">
        <v>0.76088</v>
      </c>
      <c r="E165" s="12">
        <v>22.04082</v>
      </c>
      <c r="F165" s="16">
        <v>61.59196</v>
      </c>
      <c r="G165" s="12">
        <v>20.887159999999998</v>
      </c>
      <c r="H165" s="16">
        <v>32.93758</v>
      </c>
      <c r="I165" s="12">
        <v>12.65068</v>
      </c>
      <c r="J165" s="12">
        <v>54.33993</v>
      </c>
      <c r="K165" s="16">
        <v>13.107460000000001</v>
      </c>
      <c r="L165" s="12">
        <v>17.40534</v>
      </c>
      <c r="M165" s="19">
        <v>0.24892999999999998</v>
      </c>
      <c r="N165" s="13">
        <f>SUM(M$4:M165)</f>
        <v>27.414300000000004</v>
      </c>
    </row>
    <row r="166" spans="1:14" ht="12.75">
      <c r="A166" s="10" t="s">
        <v>863</v>
      </c>
      <c r="B166" s="5" t="s">
        <v>440</v>
      </c>
      <c r="C166" s="16">
        <v>0.51982</v>
      </c>
      <c r="D166" s="12">
        <v>0.4413</v>
      </c>
      <c r="E166" s="12">
        <v>24.844720000000002</v>
      </c>
      <c r="F166" s="16">
        <v>63.767649999999996</v>
      </c>
      <c r="G166" s="12">
        <v>17.06679</v>
      </c>
      <c r="H166" s="16">
        <v>27.85568</v>
      </c>
      <c r="I166" s="12">
        <v>10.09277</v>
      </c>
      <c r="J166" s="12">
        <v>53.854060000000004</v>
      </c>
      <c r="K166" s="16">
        <v>10.38668</v>
      </c>
      <c r="L166" s="12">
        <v>13.66975</v>
      </c>
      <c r="M166" s="19">
        <v>0.11088</v>
      </c>
      <c r="N166" s="13">
        <f>SUM(M$4:M166)</f>
        <v>27.525180000000006</v>
      </c>
    </row>
    <row r="167" spans="1:14" ht="12.75">
      <c r="A167" s="10" t="s">
        <v>651</v>
      </c>
      <c r="B167" s="5" t="s">
        <v>402</v>
      </c>
      <c r="C167" s="16">
        <v>0.51295</v>
      </c>
      <c r="D167" s="12">
        <v>0.50822</v>
      </c>
      <c r="E167" s="12">
        <v>14.388490000000001</v>
      </c>
      <c r="F167" s="16">
        <v>36.782199999999996</v>
      </c>
      <c r="G167" s="12">
        <v>14.144029999999999</v>
      </c>
      <c r="H167" s="16">
        <v>33.1443</v>
      </c>
      <c r="I167" s="12">
        <v>20.95309</v>
      </c>
      <c r="J167" s="12">
        <v>54.4261</v>
      </c>
      <c r="K167" s="16">
        <v>21.24173</v>
      </c>
      <c r="L167" s="12">
        <v>17.34846</v>
      </c>
      <c r="M167" s="19">
        <v>0.07045</v>
      </c>
      <c r="N167" s="13">
        <f>SUM(M$4:M167)</f>
        <v>27.595630000000007</v>
      </c>
    </row>
    <row r="168" spans="1:14" ht="12.75">
      <c r="A168" s="10" t="s">
        <v>824</v>
      </c>
      <c r="B168" s="5" t="s">
        <v>371</v>
      </c>
      <c r="C168" s="16">
        <v>0.50588</v>
      </c>
      <c r="D168" s="12">
        <v>0.61119</v>
      </c>
      <c r="E168" s="12">
        <v>10.25641</v>
      </c>
      <c r="F168" s="16">
        <v>1.50309</v>
      </c>
      <c r="G168" s="12">
        <v>1.17536</v>
      </c>
      <c r="H168" s="16">
        <v>12.75992</v>
      </c>
      <c r="I168" s="12">
        <v>12.56813</v>
      </c>
      <c r="J168" s="12">
        <v>78.07389</v>
      </c>
      <c r="K168" s="16">
        <v>12.634580000000001</v>
      </c>
      <c r="L168" s="12">
        <v>11.43667</v>
      </c>
      <c r="M168" s="19">
        <v>0.13979999999999998</v>
      </c>
      <c r="N168" s="13">
        <f>SUM(M$4:M168)</f>
        <v>27.735430000000008</v>
      </c>
    </row>
    <row r="169" spans="1:14" ht="12.75">
      <c r="A169" s="10"/>
      <c r="C169" s="29"/>
      <c r="D169" s="22"/>
      <c r="E169" s="22"/>
      <c r="F169" s="29"/>
      <c r="G169" s="22"/>
      <c r="H169" s="29"/>
      <c r="I169" s="22"/>
      <c r="J169" s="22"/>
      <c r="K169" s="29"/>
      <c r="L169" s="22"/>
      <c r="M169" s="30"/>
      <c r="N169" s="21"/>
    </row>
    <row r="170" spans="1:14" ht="13.5" thickBot="1">
      <c r="A170" s="187" t="s">
        <v>491</v>
      </c>
      <c r="B170" s="187"/>
      <c r="C170" s="187"/>
      <c r="D170" s="187"/>
      <c r="E170" s="187"/>
      <c r="F170" s="187"/>
      <c r="G170" s="187"/>
      <c r="H170" s="187"/>
      <c r="I170" s="187"/>
      <c r="J170" s="187"/>
      <c r="K170" s="187"/>
      <c r="L170" s="187"/>
      <c r="M170" s="187"/>
      <c r="N170" s="187"/>
    </row>
    <row r="171" spans="1:14" ht="13.5" thickTop="1">
      <c r="A171" s="6"/>
      <c r="B171" s="20"/>
      <c r="C171" s="189" t="s">
        <v>333</v>
      </c>
      <c r="D171" s="190"/>
      <c r="E171" s="190"/>
      <c r="F171" s="189" t="s">
        <v>334</v>
      </c>
      <c r="G171" s="190"/>
      <c r="H171" s="189" t="s">
        <v>915</v>
      </c>
      <c r="I171" s="190"/>
      <c r="J171" s="190"/>
      <c r="K171" s="23" t="s">
        <v>916</v>
      </c>
      <c r="L171" s="24" t="s">
        <v>946</v>
      </c>
      <c r="M171" s="23"/>
      <c r="N171" s="24"/>
    </row>
    <row r="172" spans="1:14" ht="12.75">
      <c r="A172" s="8" t="s">
        <v>328</v>
      </c>
      <c r="B172" s="9" t="s">
        <v>329</v>
      </c>
      <c r="C172" s="15" t="s">
        <v>918</v>
      </c>
      <c r="D172" s="9" t="s">
        <v>919</v>
      </c>
      <c r="E172" s="9" t="s">
        <v>920</v>
      </c>
      <c r="F172" s="15" t="s">
        <v>918</v>
      </c>
      <c r="G172" s="9" t="s">
        <v>921</v>
      </c>
      <c r="H172" s="15" t="s">
        <v>330</v>
      </c>
      <c r="I172" s="9" t="s">
        <v>917</v>
      </c>
      <c r="J172" s="9" t="s">
        <v>920</v>
      </c>
      <c r="K172" s="15" t="s">
        <v>330</v>
      </c>
      <c r="L172" s="9" t="s">
        <v>944</v>
      </c>
      <c r="M172" s="15" t="s">
        <v>331</v>
      </c>
      <c r="N172" s="9" t="s">
        <v>332</v>
      </c>
    </row>
    <row r="173" spans="1:14" ht="12.75">
      <c r="A173" s="10" t="s">
        <v>679</v>
      </c>
      <c r="B173" s="5" t="s">
        <v>445</v>
      </c>
      <c r="C173" s="16">
        <v>0.5028</v>
      </c>
      <c r="D173" s="12">
        <v>0.9187799999999999</v>
      </c>
      <c r="E173" s="12">
        <v>18.15642</v>
      </c>
      <c r="F173" s="16">
        <v>70.63213999999999</v>
      </c>
      <c r="G173" s="12">
        <v>20.16107</v>
      </c>
      <c r="H173" s="16">
        <v>25.976349999999996</v>
      </c>
      <c r="I173" s="12">
        <v>7.628699999999999</v>
      </c>
      <c r="J173" s="12">
        <v>53.21582</v>
      </c>
      <c r="K173" s="16">
        <v>8.03767</v>
      </c>
      <c r="L173" s="12">
        <v>11.48226</v>
      </c>
      <c r="M173" s="19">
        <v>0.38075000000000003</v>
      </c>
      <c r="N173" s="13">
        <f>SUM(M$4:M173)</f>
        <v>28.116180000000007</v>
      </c>
    </row>
    <row r="174" spans="1:14" ht="12.75">
      <c r="A174" s="10" t="s">
        <v>700</v>
      </c>
      <c r="B174" s="5" t="s">
        <v>525</v>
      </c>
      <c r="C174" s="16">
        <v>0.49455000000000005</v>
      </c>
      <c r="D174" s="12">
        <v>4.46334</v>
      </c>
      <c r="E174" s="12">
        <v>4.28571</v>
      </c>
      <c r="F174" s="16">
        <v>87.4224</v>
      </c>
      <c r="G174" s="12">
        <v>32.94368</v>
      </c>
      <c r="H174" s="16">
        <v>21.7723</v>
      </c>
      <c r="I174" s="12">
        <v>2.73843</v>
      </c>
      <c r="J174" s="12">
        <v>48.9883</v>
      </c>
      <c r="K174" s="16">
        <v>4.074400000000001</v>
      </c>
      <c r="L174" s="12">
        <v>9.91784</v>
      </c>
      <c r="M174" s="19">
        <v>0.07609</v>
      </c>
      <c r="N174" s="13">
        <f>SUM(M$4:M174)</f>
        <v>28.192270000000008</v>
      </c>
    </row>
    <row r="175" spans="1:14" ht="12.75">
      <c r="A175" s="10" t="s">
        <v>643</v>
      </c>
      <c r="B175" s="5" t="s">
        <v>391</v>
      </c>
      <c r="C175" s="16">
        <v>0.49143</v>
      </c>
      <c r="D175" s="12">
        <v>0.42091999999999996</v>
      </c>
      <c r="E175" s="12">
        <v>15.35088</v>
      </c>
      <c r="F175" s="16">
        <v>58.82409</v>
      </c>
      <c r="G175" s="12">
        <v>13.932249999999998</v>
      </c>
      <c r="H175" s="16">
        <v>23.70725</v>
      </c>
      <c r="I175" s="12">
        <v>9.76168</v>
      </c>
      <c r="J175" s="12">
        <v>57.89381</v>
      </c>
      <c r="K175" s="16">
        <v>9.97596</v>
      </c>
      <c r="L175" s="12">
        <v>11.56915</v>
      </c>
      <c r="M175" s="19">
        <v>0.40266</v>
      </c>
      <c r="N175" s="13">
        <f>SUM(M$4:M175)</f>
        <v>28.59493000000001</v>
      </c>
    </row>
    <row r="176" spans="1:14" ht="12.75">
      <c r="A176" s="10" t="s">
        <v>820</v>
      </c>
      <c r="B176" s="5" t="s">
        <v>499</v>
      </c>
      <c r="C176" s="16">
        <v>0.47358</v>
      </c>
      <c r="D176" s="12">
        <v>0.16461</v>
      </c>
      <c r="E176" s="12">
        <v>0</v>
      </c>
      <c r="F176" s="16">
        <v>65.60287</v>
      </c>
      <c r="G176" s="12">
        <v>7.81893</v>
      </c>
      <c r="H176" s="16">
        <v>16.25344</v>
      </c>
      <c r="I176" s="12">
        <v>5.59072</v>
      </c>
      <c r="J176" s="12">
        <v>53.72165</v>
      </c>
      <c r="K176" s="16">
        <v>5.6902</v>
      </c>
      <c r="L176" s="12">
        <v>7.8053300000000005</v>
      </c>
      <c r="M176" s="19">
        <v>0.11885000000000001</v>
      </c>
      <c r="N176" s="13">
        <f>SUM(M$4:M176)</f>
        <v>28.713780000000007</v>
      </c>
    </row>
    <row r="177" spans="1:14" ht="12.75">
      <c r="A177" s="10" t="s">
        <v>848</v>
      </c>
      <c r="B177" s="5" t="s">
        <v>399</v>
      </c>
      <c r="C177" s="16">
        <v>0.45132</v>
      </c>
      <c r="D177" s="12">
        <v>0.9552099999999999</v>
      </c>
      <c r="E177" s="12">
        <v>15.18219</v>
      </c>
      <c r="F177" s="16">
        <v>39.83419</v>
      </c>
      <c r="G177" s="12">
        <v>19.084300000000002</v>
      </c>
      <c r="H177" s="16">
        <v>41.58031</v>
      </c>
      <c r="I177" s="12">
        <v>25.017129999999998</v>
      </c>
      <c r="J177" s="12">
        <v>56.13659</v>
      </c>
      <c r="K177" s="16">
        <v>25.49688</v>
      </c>
      <c r="L177" s="12">
        <v>20.762929999999997</v>
      </c>
      <c r="M177" s="19">
        <v>0.39443000000000006</v>
      </c>
      <c r="N177" s="13">
        <f>SUM(M$4:M177)</f>
        <v>29.108210000000007</v>
      </c>
    </row>
    <row r="178" spans="1:14" ht="12.75">
      <c r="A178" s="10" t="s">
        <v>846</v>
      </c>
      <c r="B178" s="5" t="s">
        <v>385</v>
      </c>
      <c r="C178" s="16">
        <v>0.40898</v>
      </c>
      <c r="D178" s="12">
        <v>0.71991</v>
      </c>
      <c r="E178" s="12">
        <v>0</v>
      </c>
      <c r="F178" s="16">
        <v>7.06885</v>
      </c>
      <c r="G178" s="12">
        <v>1.93476</v>
      </c>
      <c r="H178" s="16">
        <v>2.2368099999999997</v>
      </c>
      <c r="I178" s="12">
        <v>2.07869</v>
      </c>
      <c r="J178" s="12">
        <v>65.53605999999999</v>
      </c>
      <c r="K178" s="16">
        <v>2.08897</v>
      </c>
      <c r="L178" s="12">
        <v>2.0423</v>
      </c>
      <c r="M178" s="19">
        <v>0.025310000000000003</v>
      </c>
      <c r="N178" s="13">
        <f>SUM(M$4:M178)</f>
        <v>29.133520000000008</v>
      </c>
    </row>
    <row r="179" spans="1:14" ht="12.75">
      <c r="A179" s="10" t="s">
        <v>859</v>
      </c>
      <c r="B179" s="5" t="s">
        <v>429</v>
      </c>
      <c r="C179" s="16">
        <v>0.40016</v>
      </c>
      <c r="D179" s="12">
        <v>0.38194</v>
      </c>
      <c r="E179" s="12">
        <v>14.159289999999999</v>
      </c>
      <c r="F179" s="16">
        <v>48.11303</v>
      </c>
      <c r="G179" s="12">
        <v>8.57036</v>
      </c>
      <c r="H179" s="16">
        <v>18.58312</v>
      </c>
      <c r="I179" s="12">
        <v>9.64222</v>
      </c>
      <c r="J179" s="12">
        <v>56.62637</v>
      </c>
      <c r="K179" s="16">
        <v>9.76679</v>
      </c>
      <c r="L179" s="12">
        <v>10.80508</v>
      </c>
      <c r="M179" s="19">
        <v>0.06491999999999999</v>
      </c>
      <c r="N179" s="13">
        <f>SUM(M$4:M179)</f>
        <v>29.19844000000001</v>
      </c>
    </row>
    <row r="180" spans="1:14" ht="12.75">
      <c r="A180" s="10" t="s">
        <v>858</v>
      </c>
      <c r="B180" s="5" t="s">
        <v>428</v>
      </c>
      <c r="C180" s="16">
        <v>0.39336</v>
      </c>
      <c r="D180" s="12">
        <v>0.45170999999999994</v>
      </c>
      <c r="E180" s="12">
        <v>15.04425</v>
      </c>
      <c r="F180" s="16">
        <v>63.664880000000004</v>
      </c>
      <c r="G180" s="12">
        <v>18.01772</v>
      </c>
      <c r="H180" s="16">
        <v>28.70562</v>
      </c>
      <c r="I180" s="12">
        <v>10.43022</v>
      </c>
      <c r="J180" s="12">
        <v>54.68209</v>
      </c>
      <c r="K180" s="16">
        <v>10.69324</v>
      </c>
      <c r="L180" s="12">
        <v>13.69108</v>
      </c>
      <c r="M180" s="19">
        <v>0.14379</v>
      </c>
      <c r="N180" s="13">
        <f>SUM(M$4:M180)</f>
        <v>29.342230000000008</v>
      </c>
    </row>
    <row r="181" spans="1:14" ht="22.5">
      <c r="A181" s="10" t="s">
        <v>671</v>
      </c>
      <c r="B181" s="5" t="s">
        <v>438</v>
      </c>
      <c r="C181" s="16">
        <v>0.38839</v>
      </c>
      <c r="D181" s="12">
        <v>0.44624</v>
      </c>
      <c r="E181" s="12">
        <v>10.85271</v>
      </c>
      <c r="F181" s="16">
        <v>59.61202</v>
      </c>
      <c r="G181" s="12">
        <v>13.498869999999998</v>
      </c>
      <c r="H181" s="16">
        <v>23.07274</v>
      </c>
      <c r="I181" s="12">
        <v>9.31861</v>
      </c>
      <c r="J181" s="12">
        <v>54.727979999999995</v>
      </c>
      <c r="K181" s="16">
        <v>9.50652</v>
      </c>
      <c r="L181" s="12">
        <v>11.30683</v>
      </c>
      <c r="M181" s="19">
        <v>0.10727</v>
      </c>
      <c r="N181" s="13">
        <f>SUM(M$4:M181)</f>
        <v>29.449500000000008</v>
      </c>
    </row>
    <row r="182" spans="1:14" ht="12.75">
      <c r="A182" s="10" t="s">
        <v>816</v>
      </c>
      <c r="B182" s="5" t="s">
        <v>495</v>
      </c>
      <c r="C182" s="16">
        <v>0.38129</v>
      </c>
      <c r="D182" s="12">
        <v>0.68251</v>
      </c>
      <c r="E182" s="12">
        <v>12.422360000000001</v>
      </c>
      <c r="F182" s="16">
        <v>31.031029999999998</v>
      </c>
      <c r="G182" s="12">
        <v>36.101240000000004</v>
      </c>
      <c r="H182" s="16">
        <v>33.59272</v>
      </c>
      <c r="I182" s="12">
        <v>23.16855</v>
      </c>
      <c r="J182" s="12">
        <v>61.34455</v>
      </c>
      <c r="K182" s="16">
        <v>23.51491</v>
      </c>
      <c r="L182" s="12">
        <v>26.46765</v>
      </c>
      <c r="M182" s="19">
        <v>1.71417</v>
      </c>
      <c r="N182" s="13">
        <f>SUM(M$4:M182)</f>
        <v>31.163670000000007</v>
      </c>
    </row>
    <row r="183" spans="1:14" ht="12.75">
      <c r="A183" s="10" t="s">
        <v>910</v>
      </c>
      <c r="B183" s="5" t="s">
        <v>633</v>
      </c>
      <c r="C183" s="16">
        <v>0.36989</v>
      </c>
      <c r="D183" s="12">
        <v>0.02884</v>
      </c>
      <c r="E183" s="12">
        <v>0</v>
      </c>
      <c r="F183" s="16">
        <v>42.9233</v>
      </c>
      <c r="G183" s="12">
        <v>4.59986</v>
      </c>
      <c r="H183" s="16">
        <v>7.55744</v>
      </c>
      <c r="I183" s="12">
        <v>4.31354</v>
      </c>
      <c r="J183" s="12">
        <v>68.28256</v>
      </c>
      <c r="K183" s="16">
        <v>4.344329999999999</v>
      </c>
      <c r="L183" s="12">
        <v>5.42624</v>
      </c>
      <c r="M183" s="19">
        <v>0.04521</v>
      </c>
      <c r="N183" s="13">
        <f>SUM(M$4:M183)</f>
        <v>31.208880000000008</v>
      </c>
    </row>
    <row r="184" spans="1:14" ht="12.75">
      <c r="A184" s="10" t="s">
        <v>662</v>
      </c>
      <c r="B184" s="5" t="s">
        <v>419</v>
      </c>
      <c r="C184" s="16">
        <v>0.36161</v>
      </c>
      <c r="D184" s="12">
        <v>0.53558</v>
      </c>
      <c r="E184" s="12">
        <v>13.91076</v>
      </c>
      <c r="F184" s="16">
        <v>33.66256</v>
      </c>
      <c r="G184" s="12">
        <v>15.176120000000001</v>
      </c>
      <c r="H184" s="16">
        <v>38.61704</v>
      </c>
      <c r="I184" s="12">
        <v>25.61756</v>
      </c>
      <c r="J184" s="12">
        <v>53.87096999999999</v>
      </c>
      <c r="K184" s="16">
        <v>25.891849999999998</v>
      </c>
      <c r="L184" s="12">
        <v>19.54437</v>
      </c>
      <c r="M184" s="19">
        <v>0.13795000000000002</v>
      </c>
      <c r="N184" s="13">
        <f>SUM(M$4:M184)</f>
        <v>31.346830000000008</v>
      </c>
    </row>
    <row r="185" spans="1:14" ht="12.75">
      <c r="A185" s="10" t="s">
        <v>658</v>
      </c>
      <c r="B185" s="5" t="s">
        <v>410</v>
      </c>
      <c r="C185" s="16">
        <v>0.35320999999999997</v>
      </c>
      <c r="D185" s="12">
        <v>0.51778</v>
      </c>
      <c r="E185" s="12">
        <v>14.191419999999999</v>
      </c>
      <c r="F185" s="16">
        <v>52.69148</v>
      </c>
      <c r="G185" s="12">
        <v>17.84183</v>
      </c>
      <c r="H185" s="16">
        <v>35.104079999999996</v>
      </c>
      <c r="I185" s="12">
        <v>16.60722</v>
      </c>
      <c r="J185" s="12">
        <v>53.159800000000004</v>
      </c>
      <c r="K185" s="16">
        <v>16.8894</v>
      </c>
      <c r="L185" s="12">
        <v>14.20107</v>
      </c>
      <c r="M185" s="19">
        <v>0.51033</v>
      </c>
      <c r="N185" s="13">
        <f>SUM(M$4:M185)</f>
        <v>31.857160000000007</v>
      </c>
    </row>
    <row r="186" spans="1:14" ht="12.75">
      <c r="A186" s="10" t="s">
        <v>652</v>
      </c>
      <c r="B186" s="5" t="s">
        <v>401</v>
      </c>
      <c r="C186" s="16">
        <v>0.3476</v>
      </c>
      <c r="D186" s="12">
        <v>0.54765</v>
      </c>
      <c r="E186" s="12">
        <v>17.57813</v>
      </c>
      <c r="F186" s="16">
        <v>40.43012</v>
      </c>
      <c r="G186" s="12">
        <v>20.881610000000002</v>
      </c>
      <c r="H186" s="16">
        <v>47.024300000000004</v>
      </c>
      <c r="I186" s="12">
        <v>28.012320000000003</v>
      </c>
      <c r="J186" s="12">
        <v>54.01118</v>
      </c>
      <c r="K186" s="16">
        <v>28.40166</v>
      </c>
      <c r="L186" s="12">
        <v>23.04594</v>
      </c>
      <c r="M186" s="19">
        <v>0.38863000000000003</v>
      </c>
      <c r="N186" s="13">
        <f>SUM(M$4:M186)</f>
        <v>32.24579000000001</v>
      </c>
    </row>
    <row r="187" spans="1:14" ht="12.75">
      <c r="A187" s="10" t="s">
        <v>869</v>
      </c>
      <c r="B187" s="5" t="s">
        <v>455</v>
      </c>
      <c r="C187" s="16">
        <v>0.34543</v>
      </c>
      <c r="D187" s="12">
        <v>0.00921</v>
      </c>
      <c r="E187" s="12">
        <v>0</v>
      </c>
      <c r="F187" s="16">
        <v>3.05045</v>
      </c>
      <c r="G187" s="12">
        <v>0.11050000000000001</v>
      </c>
      <c r="H187" s="16">
        <v>2.94488</v>
      </c>
      <c r="I187" s="12">
        <v>2.85504</v>
      </c>
      <c r="J187" s="12">
        <v>78.68892</v>
      </c>
      <c r="K187" s="16">
        <v>2.86524</v>
      </c>
      <c r="L187" s="12">
        <v>2.6409599999999998</v>
      </c>
      <c r="M187" s="19">
        <v>0.91388</v>
      </c>
      <c r="N187" s="13">
        <f>SUM(M$4:M187)</f>
        <v>33.159670000000006</v>
      </c>
    </row>
    <row r="188" spans="1:14" ht="12.75">
      <c r="A188" s="10" t="s">
        <v>650</v>
      </c>
      <c r="B188" s="5" t="s">
        <v>400</v>
      </c>
      <c r="C188" s="16">
        <v>0.34531</v>
      </c>
      <c r="D188" s="12">
        <v>0.63893</v>
      </c>
      <c r="E188" s="12">
        <v>22.739729999999998</v>
      </c>
      <c r="F188" s="16">
        <v>46.34991</v>
      </c>
      <c r="G188" s="12">
        <v>24.30821</v>
      </c>
      <c r="H188" s="16">
        <v>48.31436</v>
      </c>
      <c r="I188" s="12">
        <v>25.920700000000004</v>
      </c>
      <c r="J188" s="12">
        <v>53.78155</v>
      </c>
      <c r="K188" s="16">
        <v>26.399070000000002</v>
      </c>
      <c r="L188" s="12">
        <v>22.58886</v>
      </c>
      <c r="M188" s="19">
        <v>0.18649000000000002</v>
      </c>
      <c r="N188" s="13">
        <f>SUM(M$4:M188)</f>
        <v>33.346160000000005</v>
      </c>
    </row>
    <row r="189" spans="1:14" ht="12.75">
      <c r="A189" s="10" t="s">
        <v>663</v>
      </c>
      <c r="B189" s="5" t="s">
        <v>420</v>
      </c>
      <c r="C189" s="16">
        <v>0.34126</v>
      </c>
      <c r="D189" s="12">
        <v>0.31573999999999997</v>
      </c>
      <c r="E189" s="12">
        <v>24.82759</v>
      </c>
      <c r="F189" s="16">
        <v>53.43607</v>
      </c>
      <c r="G189" s="12">
        <v>15.82293</v>
      </c>
      <c r="H189" s="16">
        <v>29.046490000000002</v>
      </c>
      <c r="I189" s="12">
        <v>13.52519</v>
      </c>
      <c r="J189" s="12">
        <v>51.091719999999995</v>
      </c>
      <c r="K189" s="16">
        <v>13.722119999999999</v>
      </c>
      <c r="L189" s="12">
        <v>12.75695</v>
      </c>
      <c r="M189" s="19">
        <v>0.14581</v>
      </c>
      <c r="N189" s="13">
        <f>SUM(M$4:M189)</f>
        <v>33.49197</v>
      </c>
    </row>
    <row r="190" spans="1:14" ht="12.75">
      <c r="A190" s="10" t="s">
        <v>678</v>
      </c>
      <c r="B190" s="5" t="s">
        <v>443</v>
      </c>
      <c r="C190" s="16">
        <v>0.33381</v>
      </c>
      <c r="D190" s="12">
        <v>0.53487</v>
      </c>
      <c r="E190" s="12">
        <v>17.68707</v>
      </c>
      <c r="F190" s="16">
        <v>55.12274</v>
      </c>
      <c r="G190" s="12">
        <v>14.219719999999999</v>
      </c>
      <c r="H190" s="16">
        <v>23.369889999999998</v>
      </c>
      <c r="I190" s="12">
        <v>10.48776</v>
      </c>
      <c r="J190" s="12">
        <v>55.011239999999994</v>
      </c>
      <c r="K190" s="16">
        <v>10.66391</v>
      </c>
      <c r="L190" s="12">
        <v>13.641739999999999</v>
      </c>
      <c r="M190" s="19">
        <v>0.14871</v>
      </c>
      <c r="N190" s="13">
        <f>SUM(M$4:M190)</f>
        <v>33.64068</v>
      </c>
    </row>
    <row r="191" spans="1:14" ht="12.75">
      <c r="A191" s="10" t="s">
        <v>673</v>
      </c>
      <c r="B191" s="5" t="s">
        <v>442</v>
      </c>
      <c r="C191" s="16">
        <v>0.32899</v>
      </c>
      <c r="D191" s="12">
        <v>0.29668</v>
      </c>
      <c r="E191" s="12">
        <v>17.721519999999998</v>
      </c>
      <c r="F191" s="16">
        <v>50.69047</v>
      </c>
      <c r="G191" s="12">
        <v>14.04493</v>
      </c>
      <c r="H191" s="16">
        <v>24.12615</v>
      </c>
      <c r="I191" s="12">
        <v>11.89649</v>
      </c>
      <c r="J191" s="12">
        <v>55.97785</v>
      </c>
      <c r="K191" s="16">
        <v>12.03756</v>
      </c>
      <c r="L191" s="12">
        <v>13.10169</v>
      </c>
      <c r="M191" s="19">
        <v>0.10783</v>
      </c>
      <c r="N191" s="13">
        <f>SUM(M$4:M191)</f>
        <v>33.74851</v>
      </c>
    </row>
    <row r="192" spans="1:14" ht="12.75">
      <c r="A192" s="10" t="s">
        <v>854</v>
      </c>
      <c r="B192" s="5" t="s">
        <v>415</v>
      </c>
      <c r="C192" s="16">
        <v>0.32777</v>
      </c>
      <c r="D192" s="12">
        <v>0.8890600000000001</v>
      </c>
      <c r="E192" s="12">
        <v>17.86543</v>
      </c>
      <c r="F192" s="16">
        <v>12.650970000000001</v>
      </c>
      <c r="G192" s="12">
        <v>8.04232</v>
      </c>
      <c r="H192" s="16">
        <v>37.28187</v>
      </c>
      <c r="I192" s="12">
        <v>32.565349999999995</v>
      </c>
      <c r="J192" s="12">
        <v>58.387370000000004</v>
      </c>
      <c r="K192" s="16">
        <v>32.74865</v>
      </c>
      <c r="L192" s="12">
        <v>28.457349999999998</v>
      </c>
      <c r="M192" s="19">
        <v>0.56303</v>
      </c>
      <c r="N192" s="13">
        <f>SUM(M$4:M192)</f>
        <v>34.31154</v>
      </c>
    </row>
    <row r="193" spans="1:14" ht="12.75">
      <c r="A193" s="10" t="s">
        <v>849</v>
      </c>
      <c r="B193" s="5" t="s">
        <v>403</v>
      </c>
      <c r="C193" s="16">
        <v>0.32122</v>
      </c>
      <c r="D193" s="12">
        <v>0.35162</v>
      </c>
      <c r="E193" s="12">
        <v>19.23077</v>
      </c>
      <c r="F193" s="16">
        <v>46.12334</v>
      </c>
      <c r="G193" s="12">
        <v>16.01897</v>
      </c>
      <c r="H193" s="16">
        <v>34.065780000000004</v>
      </c>
      <c r="I193" s="12">
        <v>18.3535</v>
      </c>
      <c r="J193" s="12">
        <v>55.33679</v>
      </c>
      <c r="K193" s="16">
        <v>18.5659</v>
      </c>
      <c r="L193" s="12">
        <v>19.78007</v>
      </c>
      <c r="M193" s="19">
        <v>0.26722999999999997</v>
      </c>
      <c r="N193" s="13">
        <f>SUM(M$4:M193)</f>
        <v>34.57877</v>
      </c>
    </row>
    <row r="194" spans="1:14" ht="12.75">
      <c r="A194" s="10" t="s">
        <v>852</v>
      </c>
      <c r="B194" s="5" t="s">
        <v>412</v>
      </c>
      <c r="C194" s="16">
        <v>0.31018999999999997</v>
      </c>
      <c r="D194" s="12">
        <v>0.64495</v>
      </c>
      <c r="E194" s="12">
        <v>13.1068</v>
      </c>
      <c r="F194" s="16">
        <v>43.80906</v>
      </c>
      <c r="G194" s="12">
        <v>20.37712</v>
      </c>
      <c r="H194" s="16">
        <v>36.30017</v>
      </c>
      <c r="I194" s="12">
        <v>20.39741</v>
      </c>
      <c r="J194" s="12">
        <v>52.483360000000005</v>
      </c>
      <c r="K194" s="16">
        <v>20.6702</v>
      </c>
      <c r="L194" s="12">
        <v>16.09948</v>
      </c>
      <c r="M194" s="19">
        <v>0.27397</v>
      </c>
      <c r="N194" s="13">
        <f>SUM(M$4:M194)</f>
        <v>34.85274</v>
      </c>
    </row>
    <row r="195" spans="1:14" ht="12.75">
      <c r="A195" s="10" t="s">
        <v>694</v>
      </c>
      <c r="B195" s="5" t="s">
        <v>581</v>
      </c>
      <c r="C195" s="16">
        <v>0.30477</v>
      </c>
      <c r="D195" s="12">
        <v>0.09482</v>
      </c>
      <c r="E195" s="12">
        <v>0</v>
      </c>
      <c r="F195" s="16">
        <v>3.70927</v>
      </c>
      <c r="G195" s="12">
        <v>0.9671900000000001</v>
      </c>
      <c r="H195" s="16">
        <v>12.826979999999999</v>
      </c>
      <c r="I195" s="12">
        <v>12.351189999999999</v>
      </c>
      <c r="J195" s="12">
        <v>72.0562</v>
      </c>
      <c r="K195" s="16">
        <v>12.39117</v>
      </c>
      <c r="L195" s="12">
        <v>12.52232</v>
      </c>
      <c r="M195" s="19">
        <v>1.25872</v>
      </c>
      <c r="N195" s="13">
        <f>SUM(M$4:M195)</f>
        <v>36.111459999999994</v>
      </c>
    </row>
    <row r="196" spans="1:14" ht="22.5">
      <c r="A196" s="10" t="s">
        <v>683</v>
      </c>
      <c r="B196" s="5" t="s">
        <v>449</v>
      </c>
      <c r="C196" s="16">
        <v>0.27925</v>
      </c>
      <c r="D196" s="12">
        <v>0.35753999999999997</v>
      </c>
      <c r="E196" s="12">
        <v>8.33333</v>
      </c>
      <c r="F196" s="16">
        <v>51.33085</v>
      </c>
      <c r="G196" s="12">
        <v>9.94224</v>
      </c>
      <c r="H196" s="16">
        <v>18.70184</v>
      </c>
      <c r="I196" s="12">
        <v>9.10203</v>
      </c>
      <c r="J196" s="12">
        <v>58.23068</v>
      </c>
      <c r="K196" s="16">
        <v>9.2032</v>
      </c>
      <c r="L196" s="12">
        <v>10.62537</v>
      </c>
      <c r="M196" s="19">
        <v>0.07027</v>
      </c>
      <c r="N196" s="13">
        <f>SUM(M$4:M196)</f>
        <v>36.181729999999995</v>
      </c>
    </row>
    <row r="197" spans="1:14" ht="12.75">
      <c r="A197" s="10" t="s">
        <v>817</v>
      </c>
      <c r="B197" s="5" t="s">
        <v>496</v>
      </c>
      <c r="C197" s="16">
        <v>0.27791</v>
      </c>
      <c r="D197" s="12">
        <v>0.2178</v>
      </c>
      <c r="E197" s="12">
        <v>7.272729999999999</v>
      </c>
      <c r="F197" s="16">
        <v>13.155320000000001</v>
      </c>
      <c r="G197" s="12">
        <v>5.479620000000001</v>
      </c>
      <c r="H197" s="16">
        <v>13.21986</v>
      </c>
      <c r="I197" s="12">
        <v>11.48075</v>
      </c>
      <c r="J197" s="12">
        <v>73.39926</v>
      </c>
      <c r="K197" s="16">
        <v>11.52343</v>
      </c>
      <c r="L197" s="12">
        <v>11.12478</v>
      </c>
      <c r="M197" s="19">
        <v>0.09121</v>
      </c>
      <c r="N197" s="13">
        <f>SUM(M$4:M197)</f>
        <v>36.27293999999999</v>
      </c>
    </row>
    <row r="198" spans="1:14" ht="12.75">
      <c r="A198" s="10" t="s">
        <v>669</v>
      </c>
      <c r="B198" s="5" t="s">
        <v>427</v>
      </c>
      <c r="C198" s="16">
        <v>0.27415999999999996</v>
      </c>
      <c r="D198" s="12">
        <v>0.37786</v>
      </c>
      <c r="E198" s="12">
        <v>12.38938</v>
      </c>
      <c r="F198" s="16">
        <v>60.031690000000005</v>
      </c>
      <c r="G198" s="12">
        <v>16.17622</v>
      </c>
      <c r="H198" s="16">
        <v>26.23021</v>
      </c>
      <c r="I198" s="12">
        <v>10.48377</v>
      </c>
      <c r="J198" s="12">
        <v>54.50796999999999</v>
      </c>
      <c r="K198" s="16">
        <v>10.650170000000001</v>
      </c>
      <c r="L198" s="12">
        <v>13.67959</v>
      </c>
      <c r="M198" s="19">
        <v>0.24333</v>
      </c>
      <c r="N198" s="13">
        <f>SUM(M$4:M198)</f>
        <v>36.51626999999999</v>
      </c>
    </row>
    <row r="199" spans="1:14" ht="12.75">
      <c r="A199" s="10" t="s">
        <v>667</v>
      </c>
      <c r="B199" s="5" t="s">
        <v>425</v>
      </c>
      <c r="C199" s="16">
        <v>0.26167999999999997</v>
      </c>
      <c r="D199" s="12">
        <v>0.62345</v>
      </c>
      <c r="E199" s="12">
        <v>17.73585</v>
      </c>
      <c r="F199" s="16">
        <v>15.901489999999999</v>
      </c>
      <c r="G199" s="12">
        <v>18.66726</v>
      </c>
      <c r="H199" s="16">
        <v>59.816100000000006</v>
      </c>
      <c r="I199" s="12">
        <v>50.30445</v>
      </c>
      <c r="J199" s="12">
        <v>52.205259999999996</v>
      </c>
      <c r="K199" s="16">
        <v>50.605259999999994</v>
      </c>
      <c r="L199" s="12">
        <v>36.30004</v>
      </c>
      <c r="M199" s="19">
        <v>0.11827000000000001</v>
      </c>
      <c r="N199" s="13">
        <f>SUM(M$4:M199)</f>
        <v>36.634539999999994</v>
      </c>
    </row>
    <row r="200" spans="1:14" ht="12.75">
      <c r="A200" s="10" t="s">
        <v>778</v>
      </c>
      <c r="B200" s="5" t="s">
        <v>625</v>
      </c>
      <c r="C200" s="16">
        <v>0.25858000000000003</v>
      </c>
      <c r="D200" s="12">
        <v>0.09971</v>
      </c>
      <c r="E200" s="12">
        <v>12</v>
      </c>
      <c r="F200" s="16">
        <v>24.04693</v>
      </c>
      <c r="G200" s="12">
        <v>3.46037</v>
      </c>
      <c r="H200" s="16">
        <v>15.44424</v>
      </c>
      <c r="I200" s="12">
        <v>11.73038</v>
      </c>
      <c r="J200" s="12">
        <v>66.13342</v>
      </c>
      <c r="K200" s="16">
        <v>11.77646</v>
      </c>
      <c r="L200" s="12">
        <v>10.69489</v>
      </c>
      <c r="M200" s="19">
        <v>0.1958</v>
      </c>
      <c r="N200" s="13">
        <f>SUM(M$4:M200)</f>
        <v>36.83033999999999</v>
      </c>
    </row>
    <row r="201" spans="1:14" ht="12.75">
      <c r="A201" s="10" t="s">
        <v>655</v>
      </c>
      <c r="B201" s="5" t="s">
        <v>406</v>
      </c>
      <c r="C201" s="16">
        <v>0.24965</v>
      </c>
      <c r="D201" s="12">
        <v>0.61525</v>
      </c>
      <c r="E201" s="12">
        <v>16.31579</v>
      </c>
      <c r="F201" s="16">
        <v>41.48517</v>
      </c>
      <c r="G201" s="12">
        <v>23.33834</v>
      </c>
      <c r="H201" s="16">
        <v>46.610839999999996</v>
      </c>
      <c r="I201" s="12">
        <v>27.27425</v>
      </c>
      <c r="J201" s="12">
        <v>51.71255</v>
      </c>
      <c r="K201" s="16">
        <v>27.60417</v>
      </c>
      <c r="L201" s="12">
        <v>22.01795</v>
      </c>
      <c r="M201" s="19">
        <v>0.16222</v>
      </c>
      <c r="N201" s="13">
        <f>SUM(M$4:M201)</f>
        <v>36.99255999999999</v>
      </c>
    </row>
    <row r="202" spans="1:14" ht="12.75">
      <c r="A202" s="10" t="s">
        <v>675</v>
      </c>
      <c r="B202" s="5" t="s">
        <v>430</v>
      </c>
      <c r="C202" s="16">
        <v>0.24884</v>
      </c>
      <c r="D202" s="12">
        <v>0.8704999999999999</v>
      </c>
      <c r="E202" s="12">
        <v>22.077920000000002</v>
      </c>
      <c r="F202" s="16">
        <v>66.29612</v>
      </c>
      <c r="G202" s="12">
        <v>35.505520000000004</v>
      </c>
      <c r="H202" s="16">
        <v>38.7363</v>
      </c>
      <c r="I202" s="12">
        <v>13.055639999999999</v>
      </c>
      <c r="J202" s="12">
        <v>52.56768</v>
      </c>
      <c r="K202" s="16">
        <v>13.6057</v>
      </c>
      <c r="L202" s="12">
        <v>19.037200000000002</v>
      </c>
      <c r="M202" s="19">
        <v>0.58091</v>
      </c>
      <c r="N202" s="13">
        <f>SUM(M$4:M202)</f>
        <v>37.57346999999999</v>
      </c>
    </row>
    <row r="203" spans="1:14" ht="22.5">
      <c r="A203" s="10" t="s">
        <v>872</v>
      </c>
      <c r="B203" s="5" t="s">
        <v>458</v>
      </c>
      <c r="C203" s="16">
        <v>0.23048000000000002</v>
      </c>
      <c r="D203" s="12">
        <v>0.55207</v>
      </c>
      <c r="E203" s="12">
        <v>16.66667</v>
      </c>
      <c r="F203" s="16">
        <v>52.82934</v>
      </c>
      <c r="G203" s="12">
        <v>16.59206</v>
      </c>
      <c r="H203" s="16">
        <v>22.55278</v>
      </c>
      <c r="I203" s="12">
        <v>10.638300000000001</v>
      </c>
      <c r="J203" s="12">
        <v>58.53332999999999</v>
      </c>
      <c r="K203" s="16">
        <v>10.77674</v>
      </c>
      <c r="L203" s="12">
        <v>12.36404</v>
      </c>
      <c r="M203" s="19">
        <v>0.46642999999999996</v>
      </c>
      <c r="N203" s="13">
        <f>SUM(M$4:M203)</f>
        <v>38.039899999999996</v>
      </c>
    </row>
    <row r="204" spans="1:14" ht="12.75">
      <c r="A204" s="10"/>
      <c r="C204" s="29"/>
      <c r="D204" s="22"/>
      <c r="E204" s="22"/>
      <c r="F204" s="29"/>
      <c r="G204" s="22"/>
      <c r="H204" s="29"/>
      <c r="I204" s="22"/>
      <c r="J204" s="22"/>
      <c r="K204" s="29"/>
      <c r="L204" s="22"/>
      <c r="M204" s="30"/>
      <c r="N204" s="21"/>
    </row>
    <row r="205" spans="1:14" ht="13.5" thickBot="1">
      <c r="A205" s="187" t="s">
        <v>491</v>
      </c>
      <c r="B205" s="187"/>
      <c r="C205" s="187"/>
      <c r="D205" s="187"/>
      <c r="E205" s="187"/>
      <c r="F205" s="187"/>
      <c r="G205" s="187"/>
      <c r="H205" s="187"/>
      <c r="I205" s="187"/>
      <c r="J205" s="187"/>
      <c r="K205" s="187"/>
      <c r="L205" s="187"/>
      <c r="M205" s="187"/>
      <c r="N205" s="187"/>
    </row>
    <row r="206" spans="1:14" ht="13.5" thickTop="1">
      <c r="A206" s="6"/>
      <c r="B206" s="20"/>
      <c r="C206" s="189" t="s">
        <v>333</v>
      </c>
      <c r="D206" s="190"/>
      <c r="E206" s="190"/>
      <c r="F206" s="189" t="s">
        <v>334</v>
      </c>
      <c r="G206" s="190"/>
      <c r="H206" s="189" t="s">
        <v>915</v>
      </c>
      <c r="I206" s="190"/>
      <c r="J206" s="190"/>
      <c r="K206" s="23" t="s">
        <v>916</v>
      </c>
      <c r="L206" s="24" t="s">
        <v>946</v>
      </c>
      <c r="M206" s="23"/>
      <c r="N206" s="24"/>
    </row>
    <row r="207" spans="1:14" ht="12.75">
      <c r="A207" s="8" t="s">
        <v>328</v>
      </c>
      <c r="B207" s="9" t="s">
        <v>329</v>
      </c>
      <c r="C207" s="15" t="s">
        <v>918</v>
      </c>
      <c r="D207" s="9" t="s">
        <v>919</v>
      </c>
      <c r="E207" s="9" t="s">
        <v>920</v>
      </c>
      <c r="F207" s="15" t="s">
        <v>918</v>
      </c>
      <c r="G207" s="9" t="s">
        <v>921</v>
      </c>
      <c r="H207" s="15" t="s">
        <v>330</v>
      </c>
      <c r="I207" s="9" t="s">
        <v>917</v>
      </c>
      <c r="J207" s="9" t="s">
        <v>920</v>
      </c>
      <c r="K207" s="15" t="s">
        <v>330</v>
      </c>
      <c r="L207" s="9" t="s">
        <v>944</v>
      </c>
      <c r="M207" s="15" t="s">
        <v>331</v>
      </c>
      <c r="N207" s="9" t="s">
        <v>332</v>
      </c>
    </row>
    <row r="208" spans="1:14" ht="22.5">
      <c r="A208" s="10" t="s">
        <v>857</v>
      </c>
      <c r="B208" s="5" t="s">
        <v>421</v>
      </c>
      <c r="C208" s="16">
        <v>0.22583999999999999</v>
      </c>
      <c r="D208" s="12">
        <v>0.87138</v>
      </c>
      <c r="E208" s="12">
        <v>19.61326</v>
      </c>
      <c r="F208" s="16">
        <v>16.58103</v>
      </c>
      <c r="G208" s="12">
        <v>15.886539999999998</v>
      </c>
      <c r="H208" s="16">
        <v>39.895399999999995</v>
      </c>
      <c r="I208" s="12">
        <v>33.28033</v>
      </c>
      <c r="J208" s="12">
        <v>53.91867</v>
      </c>
      <c r="K208" s="16">
        <v>33.47354</v>
      </c>
      <c r="L208" s="12">
        <v>26.295360000000002</v>
      </c>
      <c r="M208" s="19">
        <v>0.18729</v>
      </c>
      <c r="N208" s="13">
        <f>SUM(M$4:M208)</f>
        <v>38.22718999999999</v>
      </c>
    </row>
    <row r="209" spans="1:14" ht="12.75">
      <c r="A209" s="10" t="s">
        <v>657</v>
      </c>
      <c r="B209" s="5" t="s">
        <v>409</v>
      </c>
      <c r="C209" s="16">
        <v>0.21663</v>
      </c>
      <c r="D209" s="12">
        <v>0.31299</v>
      </c>
      <c r="E209" s="12">
        <v>0</v>
      </c>
      <c r="F209" s="16">
        <v>39.226670000000006</v>
      </c>
      <c r="G209" s="12">
        <v>9.10798</v>
      </c>
      <c r="H209" s="16">
        <v>21.43484</v>
      </c>
      <c r="I209" s="12">
        <v>13.026660000000001</v>
      </c>
      <c r="J209" s="12">
        <v>55.62918</v>
      </c>
      <c r="K209" s="16">
        <v>13.09911</v>
      </c>
      <c r="L209" s="12">
        <v>11.050690000000001</v>
      </c>
      <c r="M209" s="19">
        <v>0.13027</v>
      </c>
      <c r="N209" s="13">
        <f>SUM(M$4:M209)</f>
        <v>38.357459999999996</v>
      </c>
    </row>
    <row r="210" spans="1:14" ht="12.75" customHeight="1">
      <c r="A210" s="10" t="s">
        <v>680</v>
      </c>
      <c r="B210" s="5" t="s">
        <v>446</v>
      </c>
      <c r="C210" s="16">
        <v>0.20365</v>
      </c>
      <c r="D210" s="12">
        <v>0.12913</v>
      </c>
      <c r="E210" s="12">
        <v>16.66667</v>
      </c>
      <c r="F210" s="16">
        <v>53.7235</v>
      </c>
      <c r="G210" s="12">
        <v>8.9699</v>
      </c>
      <c r="H210" s="16">
        <v>16.09085</v>
      </c>
      <c r="I210" s="12">
        <v>7.44628</v>
      </c>
      <c r="J210" s="12">
        <v>54.45334</v>
      </c>
      <c r="K210" s="16">
        <v>7.49692</v>
      </c>
      <c r="L210" s="12">
        <v>8.42397</v>
      </c>
      <c r="M210" s="19">
        <v>0.09213</v>
      </c>
      <c r="N210" s="13">
        <f>SUM(M$4:M210)</f>
        <v>38.44958999999999</v>
      </c>
    </row>
    <row r="211" spans="1:14" ht="12.75">
      <c r="A211" s="10" t="s">
        <v>895</v>
      </c>
      <c r="B211" s="5" t="s">
        <v>605</v>
      </c>
      <c r="C211" s="16">
        <v>0.20075</v>
      </c>
      <c r="D211" s="12">
        <v>0.08496000000000001</v>
      </c>
      <c r="E211" s="12">
        <v>20</v>
      </c>
      <c r="F211" s="16">
        <v>31.81698</v>
      </c>
      <c r="G211" s="12">
        <v>6.57604</v>
      </c>
      <c r="H211" s="16">
        <v>12.56198</v>
      </c>
      <c r="I211" s="12">
        <v>8.56514</v>
      </c>
      <c r="J211" s="12">
        <v>69.17746</v>
      </c>
      <c r="K211" s="16">
        <v>8.59656</v>
      </c>
      <c r="L211" s="12">
        <v>10.009179999999999</v>
      </c>
      <c r="M211" s="19">
        <v>0.92111</v>
      </c>
      <c r="N211" s="13">
        <f>SUM(M$4:M211)</f>
        <v>39.37069999999999</v>
      </c>
    </row>
    <row r="212" spans="1:14" ht="12.75">
      <c r="A212" s="10" t="s">
        <v>672</v>
      </c>
      <c r="B212" s="5" t="s">
        <v>436</v>
      </c>
      <c r="C212" s="16">
        <v>0.18748</v>
      </c>
      <c r="D212" s="12">
        <v>0.20167000000000002</v>
      </c>
      <c r="E212" s="12">
        <v>11.11111</v>
      </c>
      <c r="F212" s="16">
        <v>55.92319</v>
      </c>
      <c r="G212" s="12">
        <v>12.885179999999998</v>
      </c>
      <c r="H212" s="16">
        <v>22.517419999999998</v>
      </c>
      <c r="I212" s="12">
        <v>9.924959999999999</v>
      </c>
      <c r="J212" s="12">
        <v>54.452160000000006</v>
      </c>
      <c r="K212" s="16">
        <v>10.0053</v>
      </c>
      <c r="L212" s="12">
        <v>10.51913</v>
      </c>
      <c r="M212" s="19">
        <v>0.10055000000000001</v>
      </c>
      <c r="N212" s="13">
        <f>SUM(M$4:M212)</f>
        <v>39.47124999999999</v>
      </c>
    </row>
    <row r="213" spans="1:14" ht="12.75">
      <c r="A213" s="10" t="s">
        <v>668</v>
      </c>
      <c r="B213" s="5" t="s">
        <v>426</v>
      </c>
      <c r="C213" s="16">
        <v>0.17899</v>
      </c>
      <c r="D213" s="12">
        <v>0.37889</v>
      </c>
      <c r="E213" s="12">
        <v>24.60938</v>
      </c>
      <c r="F213" s="16">
        <v>24.60374</v>
      </c>
      <c r="G213" s="12">
        <v>15.01263</v>
      </c>
      <c r="H213" s="16">
        <v>43.494640000000004</v>
      </c>
      <c r="I213" s="12">
        <v>32.79333</v>
      </c>
      <c r="J213" s="12">
        <v>51.77966000000001</v>
      </c>
      <c r="K213" s="16">
        <v>32.949020000000004</v>
      </c>
      <c r="L213" s="12">
        <v>23.764979999999998</v>
      </c>
      <c r="M213" s="19">
        <v>0.36936</v>
      </c>
      <c r="N213" s="13">
        <f>SUM(M$4:M213)</f>
        <v>39.84060999999999</v>
      </c>
    </row>
    <row r="214" spans="1:14" ht="12.75">
      <c r="A214" s="10" t="s">
        <v>674</v>
      </c>
      <c r="B214" s="5" t="s">
        <v>441</v>
      </c>
      <c r="C214" s="16">
        <v>0.17233</v>
      </c>
      <c r="D214" s="12">
        <v>0.21239000000000002</v>
      </c>
      <c r="E214" s="12">
        <v>18.51852</v>
      </c>
      <c r="F214" s="16">
        <v>60.94635</v>
      </c>
      <c r="G214" s="12">
        <v>16.16283</v>
      </c>
      <c r="H214" s="16">
        <v>25.987900000000003</v>
      </c>
      <c r="I214" s="12">
        <v>10.14922</v>
      </c>
      <c r="J214" s="12">
        <v>52.54522</v>
      </c>
      <c r="K214" s="16">
        <v>10.25034</v>
      </c>
      <c r="L214" s="12">
        <v>12.25069</v>
      </c>
      <c r="M214" s="19">
        <v>0.05313</v>
      </c>
      <c r="N214" s="13">
        <f>SUM(M$4:M214)</f>
        <v>39.893739999999994</v>
      </c>
    </row>
    <row r="215" spans="1:14" ht="12.75">
      <c r="A215" s="10" t="s">
        <v>666</v>
      </c>
      <c r="B215" s="5" t="s">
        <v>424</v>
      </c>
      <c r="C215" s="16">
        <v>0.16134</v>
      </c>
      <c r="D215" s="12">
        <v>0.40226999999999996</v>
      </c>
      <c r="E215" s="12">
        <v>19.39655</v>
      </c>
      <c r="F215" s="16">
        <v>17.88159</v>
      </c>
      <c r="G215" s="12">
        <v>13.13143</v>
      </c>
      <c r="H215" s="16">
        <v>49.6363</v>
      </c>
      <c r="I215" s="12">
        <v>40.76054</v>
      </c>
      <c r="J215" s="12">
        <v>50.903560000000006</v>
      </c>
      <c r="K215" s="16">
        <v>40.907959999999996</v>
      </c>
      <c r="L215" s="12">
        <v>28.569899999999997</v>
      </c>
      <c r="M215" s="19">
        <v>0.08386</v>
      </c>
      <c r="N215" s="13">
        <f>SUM(M$4:M215)</f>
        <v>39.977599999999995</v>
      </c>
    </row>
    <row r="216" spans="1:14" ht="12.75">
      <c r="A216" s="10" t="s">
        <v>855</v>
      </c>
      <c r="B216" s="5" t="s">
        <v>416</v>
      </c>
      <c r="C216" s="16">
        <v>0.15183</v>
      </c>
      <c r="D216" s="12">
        <v>0.32412</v>
      </c>
      <c r="E216" s="12">
        <v>12.422360000000001</v>
      </c>
      <c r="F216" s="16">
        <v>46.37574</v>
      </c>
      <c r="G216" s="12">
        <v>17.55143</v>
      </c>
      <c r="H216" s="16">
        <v>31.90648</v>
      </c>
      <c r="I216" s="12">
        <v>17.10961</v>
      </c>
      <c r="J216" s="12">
        <v>54.77122</v>
      </c>
      <c r="K216" s="16">
        <v>17.23271</v>
      </c>
      <c r="L216" s="12">
        <v>18.46807</v>
      </c>
      <c r="M216" s="19">
        <v>0.43992</v>
      </c>
      <c r="N216" s="13">
        <f>SUM(M$4:M216)</f>
        <v>40.417519999999996</v>
      </c>
    </row>
    <row r="217" spans="1:14" ht="12.75">
      <c r="A217" s="10" t="s">
        <v>868</v>
      </c>
      <c r="B217" s="5" t="s">
        <v>454</v>
      </c>
      <c r="C217" s="16">
        <v>0.15084</v>
      </c>
      <c r="D217" s="12">
        <v>0.10533999999999999</v>
      </c>
      <c r="E217" s="12">
        <v>0</v>
      </c>
      <c r="F217" s="16">
        <v>12.45917</v>
      </c>
      <c r="G217" s="12">
        <v>1.19206</v>
      </c>
      <c r="H217" s="16">
        <v>7.001690000000001</v>
      </c>
      <c r="I217" s="12">
        <v>6.12934</v>
      </c>
      <c r="J217" s="12">
        <v>74.21307999999999</v>
      </c>
      <c r="K217" s="16">
        <v>6.1409199999999995</v>
      </c>
      <c r="L217" s="12">
        <v>5.98729</v>
      </c>
      <c r="M217" s="19">
        <v>2.3044700000000002</v>
      </c>
      <c r="N217" s="13">
        <f>SUM(M$4:M217)</f>
        <v>42.72199</v>
      </c>
    </row>
    <row r="218" spans="1:14" ht="22.5" customHeight="1">
      <c r="A218" s="10" t="s">
        <v>896</v>
      </c>
      <c r="B218" s="5" t="s">
        <v>606</v>
      </c>
      <c r="C218" s="16">
        <v>0.13998000000000002</v>
      </c>
      <c r="D218" s="12">
        <v>0.09299</v>
      </c>
      <c r="E218" s="12">
        <v>0</v>
      </c>
      <c r="F218" s="16">
        <v>1.2279099999999998</v>
      </c>
      <c r="G218" s="12">
        <v>0.30998000000000003</v>
      </c>
      <c r="H218" s="16">
        <v>9.08297</v>
      </c>
      <c r="I218" s="12">
        <v>8.97144</v>
      </c>
      <c r="J218" s="12">
        <v>79.96133</v>
      </c>
      <c r="K218" s="16">
        <v>8.98424</v>
      </c>
      <c r="L218" s="12">
        <v>8.68122</v>
      </c>
      <c r="M218" s="19">
        <v>0.78417</v>
      </c>
      <c r="N218" s="13">
        <f>SUM(M$4:M218)</f>
        <v>43.50616</v>
      </c>
    </row>
    <row r="219" spans="1:14" ht="12.75">
      <c r="A219" s="10" t="s">
        <v>660</v>
      </c>
      <c r="B219" s="5" t="s">
        <v>439</v>
      </c>
      <c r="C219" s="16">
        <v>0.11334</v>
      </c>
      <c r="D219" s="12">
        <v>0.39786</v>
      </c>
      <c r="E219" s="12">
        <v>14.285709999999998</v>
      </c>
      <c r="F219" s="16">
        <v>36.50096</v>
      </c>
      <c r="G219" s="12">
        <v>16.51886</v>
      </c>
      <c r="H219" s="16">
        <v>38.32289</v>
      </c>
      <c r="I219" s="12">
        <v>24.33467</v>
      </c>
      <c r="J219" s="12">
        <v>55.05654</v>
      </c>
      <c r="K219" s="16">
        <v>24.46463</v>
      </c>
      <c r="L219" s="12">
        <v>24.572</v>
      </c>
      <c r="M219" s="19">
        <v>0.12635000000000002</v>
      </c>
      <c r="N219" s="13">
        <f>SUM(M$4:M219)</f>
        <v>43.63251</v>
      </c>
    </row>
    <row r="220" spans="1:14" ht="12.75">
      <c r="A220" s="10" t="s">
        <v>664</v>
      </c>
      <c r="B220" s="5" t="s">
        <v>422</v>
      </c>
      <c r="C220" s="16">
        <v>0.1132</v>
      </c>
      <c r="D220" s="12">
        <v>0.5325</v>
      </c>
      <c r="E220" s="12">
        <v>24.21603</v>
      </c>
      <c r="F220" s="16">
        <v>19.85023</v>
      </c>
      <c r="G220" s="12">
        <v>24.7731</v>
      </c>
      <c r="H220" s="16">
        <v>62.22128</v>
      </c>
      <c r="I220" s="12">
        <v>49.87021</v>
      </c>
      <c r="J220" s="12">
        <v>52.3393</v>
      </c>
      <c r="K220" s="16">
        <v>50.08727</v>
      </c>
      <c r="L220" s="12">
        <v>37.72792</v>
      </c>
      <c r="M220" s="19">
        <v>0.30521</v>
      </c>
      <c r="N220" s="13">
        <f>SUM(M$4:M220)</f>
        <v>43.937720000000006</v>
      </c>
    </row>
    <row r="221" spans="1:14" ht="12.75">
      <c r="A221" s="10" t="s">
        <v>878</v>
      </c>
      <c r="B221" s="5" t="s">
        <v>516</v>
      </c>
      <c r="C221" s="16">
        <v>0.10212000000000002</v>
      </c>
      <c r="D221" s="12">
        <v>0.29128</v>
      </c>
      <c r="E221" s="12">
        <v>16.05263</v>
      </c>
      <c r="F221" s="16">
        <v>2.39657</v>
      </c>
      <c r="G221" s="12">
        <v>3.11603</v>
      </c>
      <c r="H221" s="16">
        <v>42.75263</v>
      </c>
      <c r="I221" s="12">
        <v>41.72803</v>
      </c>
      <c r="J221" s="12">
        <v>52.20687</v>
      </c>
      <c r="K221" s="16">
        <v>41.776419999999995</v>
      </c>
      <c r="L221" s="12">
        <v>35.163270000000004</v>
      </c>
      <c r="M221" s="19">
        <v>3.37727</v>
      </c>
      <c r="N221" s="13">
        <f>SUM(M$4:M221)</f>
        <v>47.31499000000001</v>
      </c>
    </row>
    <row r="222" spans="1:14" ht="12.75">
      <c r="A222" s="10" t="s">
        <v>781</v>
      </c>
      <c r="B222" s="5" t="s">
        <v>628</v>
      </c>
      <c r="C222" s="16">
        <v>0.07586</v>
      </c>
      <c r="D222" s="12">
        <v>0.012879999999999999</v>
      </c>
      <c r="E222" s="12">
        <v>0</v>
      </c>
      <c r="F222" s="16">
        <v>0.28824</v>
      </c>
      <c r="G222" s="12">
        <v>0.06442</v>
      </c>
      <c r="H222" s="16">
        <v>16.86673</v>
      </c>
      <c r="I222" s="12">
        <v>16.81811</v>
      </c>
      <c r="J222" s="12">
        <v>70.92606</v>
      </c>
      <c r="K222" s="16">
        <v>16.83092</v>
      </c>
      <c r="L222" s="12">
        <v>16.31271</v>
      </c>
      <c r="M222" s="19">
        <v>1.35273</v>
      </c>
      <c r="N222" s="13">
        <f>SUM(M$4:M222)</f>
        <v>48.66772000000001</v>
      </c>
    </row>
    <row r="223" spans="1:14" ht="12.75">
      <c r="A223" s="10" t="s">
        <v>681</v>
      </c>
      <c r="B223" s="5" t="s">
        <v>447</v>
      </c>
      <c r="C223" s="16">
        <v>0.07282999999999999</v>
      </c>
      <c r="D223" s="12">
        <v>0.02221</v>
      </c>
      <c r="E223" s="12">
        <v>0</v>
      </c>
      <c r="F223" s="16">
        <v>65.7313</v>
      </c>
      <c r="G223" s="12">
        <v>15.2787</v>
      </c>
      <c r="H223" s="16">
        <v>24.63699</v>
      </c>
      <c r="I223" s="12">
        <v>8.442779999999999</v>
      </c>
      <c r="J223" s="12">
        <v>54.47393</v>
      </c>
      <c r="K223" s="16">
        <v>8.4714</v>
      </c>
      <c r="L223" s="12">
        <v>11.187809999999999</v>
      </c>
      <c r="M223" s="19">
        <v>0.05033000000000001</v>
      </c>
      <c r="N223" s="13">
        <f>SUM(M$4:M223)</f>
        <v>48.71805000000001</v>
      </c>
    </row>
    <row r="224" spans="1:14" ht="12.75">
      <c r="A224" s="10" t="s">
        <v>653</v>
      </c>
      <c r="B224" s="5" t="s">
        <v>405</v>
      </c>
      <c r="C224" s="16">
        <v>0.06499</v>
      </c>
      <c r="D224" s="12">
        <v>0.29735999999999996</v>
      </c>
      <c r="E224" s="12">
        <v>16.66667</v>
      </c>
      <c r="F224" s="16">
        <v>39.54233</v>
      </c>
      <c r="G224" s="12">
        <v>23.60192</v>
      </c>
      <c r="H224" s="16">
        <v>50.27015</v>
      </c>
      <c r="I224" s="12">
        <v>30.39216</v>
      </c>
      <c r="J224" s="12">
        <v>52.22074</v>
      </c>
      <c r="K224" s="16">
        <v>30.52421</v>
      </c>
      <c r="L224" s="12">
        <v>22.82283</v>
      </c>
      <c r="M224" s="19">
        <v>0.17206000000000002</v>
      </c>
      <c r="N224" s="13">
        <f>SUM(M$4:M224)</f>
        <v>48.890110000000014</v>
      </c>
    </row>
    <row r="225" spans="1:14" ht="12.75">
      <c r="A225" s="10" t="s">
        <v>659</v>
      </c>
      <c r="B225" s="5" t="s">
        <v>414</v>
      </c>
      <c r="C225" s="16">
        <v>0.05088</v>
      </c>
      <c r="D225" s="12">
        <v>0.17804999999999999</v>
      </c>
      <c r="E225" s="12">
        <v>24.69136</v>
      </c>
      <c r="F225" s="16">
        <v>8.32109</v>
      </c>
      <c r="G225" s="12">
        <v>8.80916</v>
      </c>
      <c r="H225" s="16">
        <v>51.930339999999994</v>
      </c>
      <c r="I225" s="12">
        <v>47.60917</v>
      </c>
      <c r="J225" s="12">
        <v>53.440509999999996</v>
      </c>
      <c r="K225" s="16">
        <v>47.648610000000005</v>
      </c>
      <c r="L225" s="12">
        <v>36.686479999999996</v>
      </c>
      <c r="M225" s="19">
        <v>0.14359</v>
      </c>
      <c r="N225" s="13">
        <f>SUM(M$4:M225)</f>
        <v>49.03370000000002</v>
      </c>
    </row>
    <row r="226" spans="1:14" ht="12.75">
      <c r="A226" s="10" t="s">
        <v>665</v>
      </c>
      <c r="B226" s="5" t="s">
        <v>423</v>
      </c>
      <c r="C226" s="16">
        <v>0.037110000000000004</v>
      </c>
      <c r="D226" s="12">
        <v>0.08116</v>
      </c>
      <c r="E226" s="12">
        <v>13.333329999999998</v>
      </c>
      <c r="F226" s="16">
        <v>27.306459999999998</v>
      </c>
      <c r="G226" s="12">
        <v>14.67607</v>
      </c>
      <c r="H226" s="16">
        <v>40.689</v>
      </c>
      <c r="I226" s="12">
        <v>29.57827</v>
      </c>
      <c r="J226" s="12">
        <v>53.25837</v>
      </c>
      <c r="K226" s="16">
        <v>29.60738</v>
      </c>
      <c r="L226" s="12">
        <v>22.97988</v>
      </c>
      <c r="M226" s="19">
        <v>0.13805</v>
      </c>
      <c r="N226" s="13">
        <f>SUM(M$4:M226)</f>
        <v>49.17175000000002</v>
      </c>
    </row>
    <row r="227" spans="1:14" ht="12.75">
      <c r="A227" s="10" t="s">
        <v>690</v>
      </c>
      <c r="B227" s="5" t="s">
        <v>519</v>
      </c>
      <c r="C227" s="16">
        <v>0.03049</v>
      </c>
      <c r="D227" s="12">
        <v>0.04015</v>
      </c>
      <c r="E227" s="12">
        <v>10</v>
      </c>
      <c r="F227" s="16">
        <v>0.25999</v>
      </c>
      <c r="G227" s="12">
        <v>0.6926599999999999</v>
      </c>
      <c r="H227" s="16">
        <v>37.95481</v>
      </c>
      <c r="I227" s="12">
        <v>37.85613</v>
      </c>
      <c r="J227" s="12">
        <v>62.66126</v>
      </c>
      <c r="K227" s="16">
        <v>37.86782</v>
      </c>
      <c r="L227" s="12">
        <v>33.6955</v>
      </c>
      <c r="M227" s="19">
        <v>0.12118000000000001</v>
      </c>
      <c r="N227" s="13">
        <f>SUM(M$4:M227)</f>
        <v>49.29293000000002</v>
      </c>
    </row>
    <row r="228" spans="1:14" ht="12.75">
      <c r="A228" s="10" t="s">
        <v>790</v>
      </c>
      <c r="B228" s="5" t="s">
        <v>569</v>
      </c>
      <c r="C228" s="16">
        <v>0.014410000000000001</v>
      </c>
      <c r="D228" s="12">
        <v>0.04031</v>
      </c>
      <c r="E228" s="12">
        <v>0</v>
      </c>
      <c r="F228" s="16">
        <v>0.34557</v>
      </c>
      <c r="G228" s="12">
        <v>0.08868</v>
      </c>
      <c r="H228" s="16">
        <v>15.085329999999999</v>
      </c>
      <c r="I228" s="12">
        <v>15.033199999999999</v>
      </c>
      <c r="J228" s="12">
        <v>76.51063</v>
      </c>
      <c r="K228" s="16">
        <v>15.0354</v>
      </c>
      <c r="L228" s="12">
        <v>14.02423</v>
      </c>
      <c r="M228" s="19">
        <v>1.1976900000000001</v>
      </c>
      <c r="N228" s="13">
        <f>SUM(M$4:M228)</f>
        <v>50.49062000000002</v>
      </c>
    </row>
    <row r="229" spans="1:14" ht="12.75">
      <c r="A229" s="10" t="s">
        <v>902</v>
      </c>
      <c r="B229" s="5" t="s">
        <v>619</v>
      </c>
      <c r="C229" s="16">
        <v>0.0012300000000000002</v>
      </c>
      <c r="D229" s="12">
        <v>0.00833</v>
      </c>
      <c r="E229" s="12">
        <v>40</v>
      </c>
      <c r="F229" s="16">
        <v>0.02871</v>
      </c>
      <c r="G229" s="12">
        <v>0.3048</v>
      </c>
      <c r="H229" s="16">
        <v>87.60136</v>
      </c>
      <c r="I229" s="12">
        <v>87.57622</v>
      </c>
      <c r="J229" s="12">
        <v>53.45032</v>
      </c>
      <c r="K229" s="16">
        <v>87.57730000000001</v>
      </c>
      <c r="L229" s="12">
        <v>73.51825</v>
      </c>
      <c r="M229" s="19">
        <v>1.68928</v>
      </c>
      <c r="N229" s="13">
        <f>SUM(M$4:M229)</f>
        <v>52.17990000000002</v>
      </c>
    </row>
    <row r="230" spans="1:14" ht="12.75">
      <c r="A230" s="10" t="s">
        <v>901</v>
      </c>
      <c r="B230" s="5" t="s">
        <v>618</v>
      </c>
      <c r="C230" s="16">
        <v>0.00107</v>
      </c>
      <c r="D230" s="12">
        <v>0.007949999999999999</v>
      </c>
      <c r="E230" s="12">
        <v>40</v>
      </c>
      <c r="F230" s="16">
        <v>0.026439999999999998</v>
      </c>
      <c r="G230" s="12">
        <v>0.18769</v>
      </c>
      <c r="H230" s="16">
        <v>88.62922</v>
      </c>
      <c r="I230" s="12">
        <v>88.60578</v>
      </c>
      <c r="J230" s="12">
        <v>53.01213</v>
      </c>
      <c r="K230" s="16">
        <v>88.60673</v>
      </c>
      <c r="L230" s="12">
        <v>74.39744</v>
      </c>
      <c r="M230" s="19">
        <v>1.68928</v>
      </c>
      <c r="N230" s="13">
        <f>SUM(M$4:M230)</f>
        <v>53.869180000000014</v>
      </c>
    </row>
    <row r="231" spans="1:14" ht="12.75">
      <c r="A231" s="10" t="s">
        <v>903</v>
      </c>
      <c r="B231" s="5" t="s">
        <v>620</v>
      </c>
      <c r="C231" s="16">
        <v>0.000329</v>
      </c>
      <c r="D231" s="12">
        <v>0.014530000000000001</v>
      </c>
      <c r="E231" s="12">
        <v>44.44444</v>
      </c>
      <c r="F231" s="16">
        <v>0.06022999999999999</v>
      </c>
      <c r="G231" s="12">
        <v>0.53767</v>
      </c>
      <c r="H231" s="16">
        <v>86.99597</v>
      </c>
      <c r="I231" s="12">
        <v>86.94357000000001</v>
      </c>
      <c r="J231" s="12">
        <v>53.43859</v>
      </c>
      <c r="K231" s="16">
        <v>86.94386</v>
      </c>
      <c r="L231" s="12">
        <v>72.55435</v>
      </c>
      <c r="M231" s="19">
        <v>1.68928</v>
      </c>
      <c r="N231" s="13">
        <f>SUM(M$4:M231)</f>
        <v>55.55846000000001</v>
      </c>
    </row>
    <row r="232" spans="1:14" ht="12.75">
      <c r="A232" s="10" t="s">
        <v>722</v>
      </c>
      <c r="B232" s="5" t="s">
        <v>560</v>
      </c>
      <c r="C232" s="16">
        <v>0</v>
      </c>
      <c r="D232" s="12">
        <v>0.11862</v>
      </c>
      <c r="E232" s="12">
        <v>0</v>
      </c>
      <c r="F232" s="16">
        <v>59.19629</v>
      </c>
      <c r="G232" s="12">
        <v>3.9145899999999996</v>
      </c>
      <c r="H232" s="16">
        <v>9.090910000000001</v>
      </c>
      <c r="I232" s="12">
        <v>3.70943</v>
      </c>
      <c r="J232" s="12">
        <v>47.82609</v>
      </c>
      <c r="K232" s="16">
        <v>3.70943</v>
      </c>
      <c r="L232" s="12">
        <v>5.0505</v>
      </c>
      <c r="M232" s="19">
        <v>0.23722000000000001</v>
      </c>
      <c r="N232" s="13">
        <f>SUM(M$4:M232)</f>
        <v>55.79568000000001</v>
      </c>
    </row>
    <row r="233" spans="1:14" ht="22.5">
      <c r="A233" s="10" t="s">
        <v>842</v>
      </c>
      <c r="B233" s="5" t="s">
        <v>372</v>
      </c>
      <c r="C233" s="16">
        <v>0</v>
      </c>
      <c r="D233" s="12">
        <v>0</v>
      </c>
      <c r="E233" s="12">
        <v>0</v>
      </c>
      <c r="F233" s="16">
        <v>0</v>
      </c>
      <c r="G233" s="12">
        <v>0.10672</v>
      </c>
      <c r="H233" s="16">
        <v>5.54493</v>
      </c>
      <c r="I233" s="12">
        <v>5.54493</v>
      </c>
      <c r="J233" s="12">
        <v>65.51724</v>
      </c>
      <c r="K233" s="16">
        <v>5.54493</v>
      </c>
      <c r="L233" s="12">
        <v>4.2065</v>
      </c>
      <c r="M233" s="19">
        <v>0.07918</v>
      </c>
      <c r="N233" s="13">
        <f>SUM(M$4:M233)</f>
        <v>55.87486000000001</v>
      </c>
    </row>
    <row r="234" spans="1:14" ht="12.75">
      <c r="A234" s="10" t="s">
        <v>843</v>
      </c>
      <c r="B234" s="5" t="s">
        <v>374</v>
      </c>
      <c r="C234" s="16">
        <v>0</v>
      </c>
      <c r="D234" s="12">
        <v>0</v>
      </c>
      <c r="E234" s="12">
        <v>0</v>
      </c>
      <c r="F234" s="16">
        <v>0</v>
      </c>
      <c r="G234" s="12">
        <v>0</v>
      </c>
      <c r="H234" s="16">
        <v>5.76923</v>
      </c>
      <c r="I234" s="12">
        <v>5.76923</v>
      </c>
      <c r="J234" s="12">
        <v>85.89744</v>
      </c>
      <c r="K234" s="16">
        <v>5.76923</v>
      </c>
      <c r="L234" s="12">
        <v>5.76923</v>
      </c>
      <c r="M234" s="19">
        <v>1.58406</v>
      </c>
      <c r="N234" s="13">
        <f>SUM(M$4:M234)</f>
        <v>57.45892000000001</v>
      </c>
    </row>
    <row r="235" spans="1:14" ht="22.5">
      <c r="A235" s="10" t="s">
        <v>826</v>
      </c>
      <c r="B235" s="5" t="s">
        <v>375</v>
      </c>
      <c r="C235" s="16">
        <v>0</v>
      </c>
      <c r="D235" s="12">
        <v>0</v>
      </c>
      <c r="E235" s="12">
        <v>0</v>
      </c>
      <c r="F235" s="16">
        <v>0</v>
      </c>
      <c r="G235" s="12">
        <v>0</v>
      </c>
      <c r="H235" s="16">
        <v>6.23116</v>
      </c>
      <c r="I235" s="12">
        <v>6.23116</v>
      </c>
      <c r="J235" s="12">
        <v>85.48387</v>
      </c>
      <c r="K235" s="16">
        <v>6.23116</v>
      </c>
      <c r="L235" s="12">
        <v>6.23116</v>
      </c>
      <c r="M235" s="19">
        <v>0.48206000000000004</v>
      </c>
      <c r="N235" s="13">
        <f>SUM(M$4:M235)</f>
        <v>57.94098000000001</v>
      </c>
    </row>
    <row r="236" spans="1:14" ht="12.75">
      <c r="A236" s="10" t="s">
        <v>827</v>
      </c>
      <c r="B236" s="5" t="s">
        <v>376</v>
      </c>
      <c r="C236" s="16">
        <v>0</v>
      </c>
      <c r="D236" s="12">
        <v>0</v>
      </c>
      <c r="E236" s="12">
        <v>0</v>
      </c>
      <c r="F236" s="16">
        <v>0</v>
      </c>
      <c r="G236" s="12">
        <v>0</v>
      </c>
      <c r="H236" s="16">
        <v>6.9098999999999995</v>
      </c>
      <c r="I236" s="12">
        <v>6.9098999999999995</v>
      </c>
      <c r="J236" s="12">
        <v>86.37585</v>
      </c>
      <c r="K236" s="16">
        <v>6.9098999999999995</v>
      </c>
      <c r="L236" s="12">
        <v>6.745379999999999</v>
      </c>
      <c r="M236" s="19">
        <v>1.27679</v>
      </c>
      <c r="N236" s="13">
        <f>SUM(M$4:M236)</f>
        <v>59.21777000000001</v>
      </c>
    </row>
    <row r="237" spans="1:14" ht="12.75">
      <c r="A237" s="10"/>
      <c r="C237" s="29"/>
      <c r="D237" s="22"/>
      <c r="E237" s="22"/>
      <c r="F237" s="29"/>
      <c r="G237" s="22"/>
      <c r="H237" s="29"/>
      <c r="I237" s="22"/>
      <c r="J237" s="22"/>
      <c r="K237" s="29"/>
      <c r="L237" s="22"/>
      <c r="M237" s="30"/>
      <c r="N237" s="21"/>
    </row>
    <row r="238" spans="1:14" ht="12.75">
      <c r="A238" s="10"/>
      <c r="C238" s="29"/>
      <c r="D238" s="22"/>
      <c r="E238" s="22"/>
      <c r="F238" s="29"/>
      <c r="G238" s="22"/>
      <c r="H238" s="29"/>
      <c r="I238" s="22"/>
      <c r="J238" s="22"/>
      <c r="K238" s="29"/>
      <c r="L238" s="22"/>
      <c r="M238" s="30"/>
      <c r="N238" s="21"/>
    </row>
    <row r="239" spans="1:14" ht="13.5" thickBot="1">
      <c r="A239" s="187" t="s">
        <v>491</v>
      </c>
      <c r="B239" s="187"/>
      <c r="C239" s="187"/>
      <c r="D239" s="187"/>
      <c r="E239" s="187"/>
      <c r="F239" s="187"/>
      <c r="G239" s="187"/>
      <c r="H239" s="187"/>
      <c r="I239" s="187"/>
      <c r="J239" s="187"/>
      <c r="K239" s="187"/>
      <c r="L239" s="187"/>
      <c r="M239" s="187"/>
      <c r="N239" s="187"/>
    </row>
    <row r="240" spans="1:14" ht="13.5" thickTop="1">
      <c r="A240" s="6"/>
      <c r="B240" s="20"/>
      <c r="C240" s="189" t="s">
        <v>333</v>
      </c>
      <c r="D240" s="190"/>
      <c r="E240" s="190"/>
      <c r="F240" s="189" t="s">
        <v>334</v>
      </c>
      <c r="G240" s="190"/>
      <c r="H240" s="189" t="s">
        <v>915</v>
      </c>
      <c r="I240" s="190"/>
      <c r="J240" s="190"/>
      <c r="K240" s="23" t="s">
        <v>916</v>
      </c>
      <c r="L240" s="24" t="s">
        <v>946</v>
      </c>
      <c r="M240" s="23"/>
      <c r="N240" s="24"/>
    </row>
    <row r="241" spans="1:14" ht="12.75">
      <c r="A241" s="8" t="s">
        <v>328</v>
      </c>
      <c r="B241" s="9" t="s">
        <v>329</v>
      </c>
      <c r="C241" s="15" t="s">
        <v>918</v>
      </c>
      <c r="D241" s="9" t="s">
        <v>919</v>
      </c>
      <c r="E241" s="9" t="s">
        <v>920</v>
      </c>
      <c r="F241" s="15" t="s">
        <v>918</v>
      </c>
      <c r="G241" s="9" t="s">
        <v>921</v>
      </c>
      <c r="H241" s="15" t="s">
        <v>330</v>
      </c>
      <c r="I241" s="9" t="s">
        <v>917</v>
      </c>
      <c r="J241" s="9" t="s">
        <v>920</v>
      </c>
      <c r="K241" s="15" t="s">
        <v>330</v>
      </c>
      <c r="L241" s="9" t="s">
        <v>944</v>
      </c>
      <c r="M241" s="15" t="s">
        <v>331</v>
      </c>
      <c r="N241" s="9" t="s">
        <v>332</v>
      </c>
    </row>
    <row r="242" spans="1:14" ht="22.5">
      <c r="A242" s="10" t="s">
        <v>828</v>
      </c>
      <c r="B242" s="5" t="s">
        <v>377</v>
      </c>
      <c r="C242" s="16">
        <v>0</v>
      </c>
      <c r="D242" s="12">
        <v>0</v>
      </c>
      <c r="E242" s="12">
        <v>0</v>
      </c>
      <c r="F242" s="16">
        <v>0</v>
      </c>
      <c r="G242" s="12">
        <v>0</v>
      </c>
      <c r="H242" s="16">
        <v>9.15936</v>
      </c>
      <c r="I242" s="12">
        <v>9.15936</v>
      </c>
      <c r="J242" s="12">
        <v>82.52056</v>
      </c>
      <c r="K242" s="16">
        <v>9.15936</v>
      </c>
      <c r="L242" s="12">
        <v>8.83041</v>
      </c>
      <c r="M242" s="19">
        <v>0.07428</v>
      </c>
      <c r="N242" s="13">
        <f>SUM(M$4:M242)</f>
        <v>59.29205000000001</v>
      </c>
    </row>
    <row r="243" spans="1:14" ht="12.75">
      <c r="A243" s="10" t="s">
        <v>738</v>
      </c>
      <c r="B243" s="5" t="s">
        <v>378</v>
      </c>
      <c r="C243" s="16">
        <v>0</v>
      </c>
      <c r="D243" s="12">
        <v>0</v>
      </c>
      <c r="E243" s="12">
        <v>0</v>
      </c>
      <c r="F243" s="16">
        <v>0</v>
      </c>
      <c r="G243" s="12">
        <v>0</v>
      </c>
      <c r="H243" s="16">
        <v>3.53812</v>
      </c>
      <c r="I243" s="12">
        <v>3.53812</v>
      </c>
      <c r="J243" s="12">
        <v>93.28840000000001</v>
      </c>
      <c r="K243" s="16">
        <v>3.53812</v>
      </c>
      <c r="L243" s="12">
        <v>3.53812</v>
      </c>
      <c r="M243" s="19">
        <v>0.27518</v>
      </c>
      <c r="N243" s="13">
        <f>SUM(M$4:M243)</f>
        <v>59.56723000000001</v>
      </c>
    </row>
    <row r="244" spans="1:14" ht="12.75">
      <c r="A244" s="10" t="s">
        <v>844</v>
      </c>
      <c r="B244" s="5" t="s">
        <v>379</v>
      </c>
      <c r="C244" s="16">
        <v>0</v>
      </c>
      <c r="D244" s="12">
        <v>0</v>
      </c>
      <c r="E244" s="12">
        <v>0</v>
      </c>
      <c r="F244" s="16">
        <v>0.05141</v>
      </c>
      <c r="G244" s="12">
        <v>0.03218</v>
      </c>
      <c r="H244" s="16">
        <v>29.358220000000003</v>
      </c>
      <c r="I244" s="12">
        <v>29.343130000000002</v>
      </c>
      <c r="J244" s="12">
        <v>76.68279</v>
      </c>
      <c r="K244" s="16">
        <v>29.343130000000002</v>
      </c>
      <c r="L244" s="12">
        <v>26.59877</v>
      </c>
      <c r="M244" s="19">
        <v>0.00621</v>
      </c>
      <c r="N244" s="13">
        <f>SUM(M$4:M244)</f>
        <v>59.57344000000001</v>
      </c>
    </row>
    <row r="245" spans="1:14" ht="12.75">
      <c r="A245" s="10" t="s">
        <v>693</v>
      </c>
      <c r="B245" s="5" t="s">
        <v>380</v>
      </c>
      <c r="C245" s="16">
        <v>0</v>
      </c>
      <c r="D245" s="12">
        <v>0</v>
      </c>
      <c r="E245" s="12">
        <v>0</v>
      </c>
      <c r="F245" s="16">
        <v>0</v>
      </c>
      <c r="G245" s="12">
        <v>0</v>
      </c>
      <c r="H245" s="16">
        <v>28.38988</v>
      </c>
      <c r="I245" s="12">
        <v>28.38988</v>
      </c>
      <c r="J245" s="12">
        <v>63.87307</v>
      </c>
      <c r="K245" s="16">
        <v>28.38988</v>
      </c>
      <c r="L245" s="12">
        <v>27.57211</v>
      </c>
      <c r="M245" s="19">
        <v>1.5007899999999998</v>
      </c>
      <c r="N245" s="13">
        <f>SUM(M$4:M245)</f>
        <v>61.074230000000014</v>
      </c>
    </row>
    <row r="246" spans="1:14" ht="12.75">
      <c r="A246" s="10" t="s">
        <v>696</v>
      </c>
      <c r="B246" s="5" t="s">
        <v>381</v>
      </c>
      <c r="C246" s="16">
        <v>0</v>
      </c>
      <c r="D246" s="12">
        <v>0</v>
      </c>
      <c r="E246" s="12">
        <v>0</v>
      </c>
      <c r="F246" s="16">
        <v>0</v>
      </c>
      <c r="G246" s="12">
        <v>0</v>
      </c>
      <c r="H246" s="16">
        <v>41.89737</v>
      </c>
      <c r="I246" s="12">
        <v>41.89737</v>
      </c>
      <c r="J246" s="12">
        <v>38.08627</v>
      </c>
      <c r="K246" s="16">
        <v>41.89737</v>
      </c>
      <c r="L246" s="12">
        <v>34.83469</v>
      </c>
      <c r="M246" s="19">
        <v>1.50386</v>
      </c>
      <c r="N246" s="13">
        <f>SUM(M$4:M246)</f>
        <v>62.57809000000002</v>
      </c>
    </row>
    <row r="247" spans="1:14" ht="12.75">
      <c r="A247" s="10" t="s">
        <v>845</v>
      </c>
      <c r="B247" s="5" t="s">
        <v>382</v>
      </c>
      <c r="C247" s="16">
        <v>0</v>
      </c>
      <c r="D247" s="12">
        <v>0</v>
      </c>
      <c r="E247" s="12">
        <v>0</v>
      </c>
      <c r="F247" s="16">
        <v>0</v>
      </c>
      <c r="G247" s="12">
        <v>0</v>
      </c>
      <c r="H247" s="16">
        <v>13.00214</v>
      </c>
      <c r="I247" s="12">
        <v>13.00214</v>
      </c>
      <c r="J247" s="12">
        <v>44.5774</v>
      </c>
      <c r="K247" s="16">
        <v>13.00214</v>
      </c>
      <c r="L247" s="12">
        <v>11.73077</v>
      </c>
      <c r="M247" s="19">
        <v>0.06765</v>
      </c>
      <c r="N247" s="13">
        <f>SUM(M$4:M247)</f>
        <v>62.64574000000002</v>
      </c>
    </row>
    <row r="248" spans="1:14" ht="12.75">
      <c r="A248" s="10" t="s">
        <v>867</v>
      </c>
      <c r="B248" s="5" t="s">
        <v>453</v>
      </c>
      <c r="C248" s="16">
        <v>0</v>
      </c>
      <c r="D248" s="12">
        <v>0</v>
      </c>
      <c r="E248" s="12">
        <v>0</v>
      </c>
      <c r="F248" s="16">
        <v>1.73879</v>
      </c>
      <c r="G248" s="12">
        <v>0.09623</v>
      </c>
      <c r="H248" s="16">
        <v>5.0801</v>
      </c>
      <c r="I248" s="12">
        <v>4.99177</v>
      </c>
      <c r="J248" s="12">
        <v>81.43969</v>
      </c>
      <c r="K248" s="16">
        <v>4.99177</v>
      </c>
      <c r="L248" s="12">
        <v>4.81309</v>
      </c>
      <c r="M248" s="19">
        <v>4.1469</v>
      </c>
      <c r="N248" s="13">
        <f>SUM(M$4:M248)</f>
        <v>66.79264000000002</v>
      </c>
    </row>
    <row r="249" spans="1:14" ht="22.5">
      <c r="A249" s="10" t="s">
        <v>870</v>
      </c>
      <c r="B249" s="5" t="s">
        <v>456</v>
      </c>
      <c r="C249" s="16">
        <v>0</v>
      </c>
      <c r="D249" s="12">
        <v>0</v>
      </c>
      <c r="E249" s="12">
        <v>0</v>
      </c>
      <c r="F249" s="16">
        <v>0</v>
      </c>
      <c r="G249" s="12">
        <v>0</v>
      </c>
      <c r="H249" s="16">
        <v>1.72271</v>
      </c>
      <c r="I249" s="12">
        <v>1.72271</v>
      </c>
      <c r="J249" s="12">
        <v>82.19178000000001</v>
      </c>
      <c r="K249" s="16">
        <v>1.72271</v>
      </c>
      <c r="L249" s="12">
        <v>1.69911</v>
      </c>
      <c r="M249" s="19">
        <v>0.29867</v>
      </c>
      <c r="N249" s="13">
        <f>SUM(M$4:M249)</f>
        <v>67.09131000000002</v>
      </c>
    </row>
    <row r="250" spans="1:14" ht="12.75">
      <c r="A250" s="10" t="s">
        <v>871</v>
      </c>
      <c r="B250" s="5" t="s">
        <v>457</v>
      </c>
      <c r="C250" s="16">
        <v>0</v>
      </c>
      <c r="D250" s="12">
        <v>0</v>
      </c>
      <c r="E250" s="12">
        <v>0</v>
      </c>
      <c r="F250" s="16">
        <v>1.9983</v>
      </c>
      <c r="G250" s="12">
        <v>0.40225</v>
      </c>
      <c r="H250" s="16">
        <v>5.46228</v>
      </c>
      <c r="I250" s="12">
        <v>5.353129999999999</v>
      </c>
      <c r="J250" s="12">
        <v>78.79436</v>
      </c>
      <c r="K250" s="16">
        <v>5.353129999999999</v>
      </c>
      <c r="L250" s="12">
        <v>5.46228</v>
      </c>
      <c r="M250" s="19">
        <v>0.24486999999999998</v>
      </c>
      <c r="N250" s="13">
        <f>SUM(M$4:M250)</f>
        <v>67.33618000000003</v>
      </c>
    </row>
    <row r="251" spans="1:14" ht="22.5">
      <c r="A251" s="10" t="s">
        <v>873</v>
      </c>
      <c r="B251" s="5" t="s">
        <v>494</v>
      </c>
      <c r="C251" s="16">
        <v>0</v>
      </c>
      <c r="D251" s="12">
        <v>0</v>
      </c>
      <c r="E251" s="12">
        <v>0</v>
      </c>
      <c r="F251" s="16">
        <v>4.11869</v>
      </c>
      <c r="G251" s="12">
        <v>0.21737</v>
      </c>
      <c r="H251" s="16">
        <v>5.2264100000000004</v>
      </c>
      <c r="I251" s="12">
        <v>5.011150000000001</v>
      </c>
      <c r="J251" s="12">
        <v>74.50968999999999</v>
      </c>
      <c r="K251" s="16">
        <v>5.011150000000001</v>
      </c>
      <c r="L251" s="12">
        <v>4.5387200000000005</v>
      </c>
      <c r="M251" s="19">
        <v>0.49623</v>
      </c>
      <c r="N251" s="13">
        <f>SUM(M$4:M251)</f>
        <v>67.83241000000002</v>
      </c>
    </row>
    <row r="252" spans="1:14" ht="12.75">
      <c r="A252" s="10" t="s">
        <v>823</v>
      </c>
      <c r="B252" s="5" t="s">
        <v>502</v>
      </c>
      <c r="C252" s="16">
        <v>0</v>
      </c>
      <c r="D252" s="12">
        <v>0</v>
      </c>
      <c r="E252" s="12">
        <v>0</v>
      </c>
      <c r="F252" s="16">
        <v>2.43866</v>
      </c>
      <c r="G252" s="12">
        <v>0.05424</v>
      </c>
      <c r="H252" s="16">
        <v>3.1398099999999998</v>
      </c>
      <c r="I252" s="12">
        <v>3.06324</v>
      </c>
      <c r="J252" s="12">
        <v>80.50315</v>
      </c>
      <c r="K252" s="16">
        <v>3.06324</v>
      </c>
      <c r="L252" s="12">
        <v>2.90284</v>
      </c>
      <c r="M252" s="19">
        <v>1.3642400000000001</v>
      </c>
      <c r="N252" s="13">
        <f>SUM(M$4:M252)</f>
        <v>69.19665000000002</v>
      </c>
    </row>
    <row r="253" spans="1:14" ht="12.75">
      <c r="A253" s="10" t="s">
        <v>874</v>
      </c>
      <c r="B253" s="5" t="s">
        <v>503</v>
      </c>
      <c r="C253" s="16">
        <v>0</v>
      </c>
      <c r="D253" s="12">
        <v>0</v>
      </c>
      <c r="E253" s="12">
        <v>0</v>
      </c>
      <c r="F253" s="16">
        <v>0</v>
      </c>
      <c r="G253" s="12">
        <v>0</v>
      </c>
      <c r="H253" s="16">
        <v>1.5714700000000001</v>
      </c>
      <c r="I253" s="12">
        <v>1.5714700000000001</v>
      </c>
      <c r="J253" s="12">
        <v>96.15384</v>
      </c>
      <c r="K253" s="16">
        <v>1.5714700000000001</v>
      </c>
      <c r="L253" s="12">
        <v>1.5714700000000001</v>
      </c>
      <c r="M253" s="19">
        <v>0.48192</v>
      </c>
      <c r="N253" s="13">
        <f>SUM(M$4:M253)</f>
        <v>69.67857000000002</v>
      </c>
    </row>
    <row r="254" spans="1:14" ht="12.75">
      <c r="A254" s="10" t="s">
        <v>830</v>
      </c>
      <c r="B254" s="5" t="s">
        <v>504</v>
      </c>
      <c r="C254" s="16">
        <v>0</v>
      </c>
      <c r="D254" s="12">
        <v>0</v>
      </c>
      <c r="E254" s="12">
        <v>0</v>
      </c>
      <c r="F254" s="16">
        <v>0</v>
      </c>
      <c r="G254" s="12">
        <v>0</v>
      </c>
      <c r="H254" s="16">
        <v>8.88095</v>
      </c>
      <c r="I254" s="12">
        <v>8.88095</v>
      </c>
      <c r="J254" s="12">
        <v>82.79913</v>
      </c>
      <c r="K254" s="16">
        <v>8.88095</v>
      </c>
      <c r="L254" s="12">
        <v>8.88095</v>
      </c>
      <c r="M254" s="19">
        <v>0.49182999999999993</v>
      </c>
      <c r="N254" s="13">
        <f>SUM(M$4:M254)</f>
        <v>70.17040000000001</v>
      </c>
    </row>
    <row r="255" spans="1:14" ht="22.5">
      <c r="A255" s="10" t="s">
        <v>875</v>
      </c>
      <c r="B255" s="5" t="s">
        <v>505</v>
      </c>
      <c r="C255" s="16">
        <v>0</v>
      </c>
      <c r="D255" s="12">
        <v>0</v>
      </c>
      <c r="E255" s="12">
        <v>0</v>
      </c>
      <c r="F255" s="16">
        <v>9.79398</v>
      </c>
      <c r="G255" s="12">
        <v>0.7436</v>
      </c>
      <c r="H255" s="16">
        <v>3.31119</v>
      </c>
      <c r="I255" s="12">
        <v>2.98689</v>
      </c>
      <c r="J255" s="12">
        <v>75.10623</v>
      </c>
      <c r="K255" s="16">
        <v>2.98689</v>
      </c>
      <c r="L255" s="12">
        <v>2.90862</v>
      </c>
      <c r="M255" s="19">
        <v>0.29771</v>
      </c>
      <c r="N255" s="13">
        <f>SUM(M$4:M255)</f>
        <v>70.46811000000001</v>
      </c>
    </row>
    <row r="256" spans="1:14" ht="12.75">
      <c r="A256" s="10" t="s">
        <v>774</v>
      </c>
      <c r="B256" s="5" t="s">
        <v>506</v>
      </c>
      <c r="C256" s="16">
        <v>0</v>
      </c>
      <c r="D256" s="12">
        <v>0</v>
      </c>
      <c r="E256" s="12">
        <v>0</v>
      </c>
      <c r="F256" s="16">
        <v>0</v>
      </c>
      <c r="G256" s="12">
        <v>0</v>
      </c>
      <c r="H256" s="16">
        <v>3.77358</v>
      </c>
      <c r="I256" s="12">
        <v>3.77358</v>
      </c>
      <c r="J256" s="12">
        <v>80</v>
      </c>
      <c r="K256" s="16">
        <v>3.77358</v>
      </c>
      <c r="L256" s="12">
        <v>3.77358</v>
      </c>
      <c r="M256" s="19">
        <v>0.02879</v>
      </c>
      <c r="N256" s="13">
        <f>SUM(M$4:M256)</f>
        <v>70.49690000000001</v>
      </c>
    </row>
    <row r="257" spans="1:14" ht="22.5">
      <c r="A257" s="10" t="s">
        <v>876</v>
      </c>
      <c r="B257" s="5" t="s">
        <v>507</v>
      </c>
      <c r="C257" s="16">
        <v>0</v>
      </c>
      <c r="D257" s="12">
        <v>0</v>
      </c>
      <c r="E257" s="12">
        <v>0</v>
      </c>
      <c r="F257" s="16">
        <v>4.91964</v>
      </c>
      <c r="G257" s="12">
        <v>0.8055700000000001</v>
      </c>
      <c r="H257" s="16">
        <v>4.0404</v>
      </c>
      <c r="I257" s="12">
        <v>3.84163</v>
      </c>
      <c r="J257" s="12">
        <v>61.562380000000005</v>
      </c>
      <c r="K257" s="16">
        <v>3.84163</v>
      </c>
      <c r="L257" s="12">
        <v>3.3411000000000004</v>
      </c>
      <c r="M257" s="19">
        <v>0.04008</v>
      </c>
      <c r="N257" s="13">
        <f>SUM(M$4:M257)</f>
        <v>70.53698000000001</v>
      </c>
    </row>
    <row r="258" spans="1:14" ht="22.5">
      <c r="A258" s="10" t="s">
        <v>775</v>
      </c>
      <c r="B258" s="5" t="s">
        <v>508</v>
      </c>
      <c r="C258" s="16">
        <v>0</v>
      </c>
      <c r="D258" s="12">
        <v>0</v>
      </c>
      <c r="E258" s="12">
        <v>0</v>
      </c>
      <c r="F258" s="16">
        <v>0</v>
      </c>
      <c r="G258" s="12">
        <v>0</v>
      </c>
      <c r="H258" s="16">
        <v>5.35069</v>
      </c>
      <c r="I258" s="12">
        <v>5.35069</v>
      </c>
      <c r="J258" s="12">
        <v>58.23443</v>
      </c>
      <c r="K258" s="16">
        <v>5.35069</v>
      </c>
      <c r="L258" s="12">
        <v>4.69993</v>
      </c>
      <c r="M258" s="19">
        <v>0.02072</v>
      </c>
      <c r="N258" s="13">
        <f>SUM(M$4:M258)</f>
        <v>70.55770000000001</v>
      </c>
    </row>
    <row r="259" spans="1:14" ht="22.5">
      <c r="A259" s="10" t="s">
        <v>877</v>
      </c>
      <c r="B259" s="5" t="s">
        <v>509</v>
      </c>
      <c r="C259" s="16">
        <v>0</v>
      </c>
      <c r="D259" s="12">
        <v>0</v>
      </c>
      <c r="E259" s="12">
        <v>0</v>
      </c>
      <c r="F259" s="16">
        <v>0</v>
      </c>
      <c r="G259" s="12">
        <v>0</v>
      </c>
      <c r="H259" s="16">
        <v>3.45188</v>
      </c>
      <c r="I259" s="12">
        <v>3.45188</v>
      </c>
      <c r="J259" s="12">
        <v>75.75758</v>
      </c>
      <c r="K259" s="16">
        <v>3.45188</v>
      </c>
      <c r="L259" s="12">
        <v>2.98117</v>
      </c>
      <c r="M259" s="19">
        <v>0.19697</v>
      </c>
      <c r="N259" s="13">
        <f>SUM(M$4:M259)</f>
        <v>70.75467</v>
      </c>
    </row>
    <row r="260" spans="1:14" ht="22.5">
      <c r="A260" s="10" t="s">
        <v>829</v>
      </c>
      <c r="B260" s="5" t="s">
        <v>510</v>
      </c>
      <c r="C260" s="16">
        <v>0</v>
      </c>
      <c r="D260" s="12">
        <v>0</v>
      </c>
      <c r="E260" s="12">
        <v>0</v>
      </c>
      <c r="F260" s="16">
        <v>0</v>
      </c>
      <c r="G260" s="12">
        <v>0</v>
      </c>
      <c r="H260" s="16">
        <v>5.45596</v>
      </c>
      <c r="I260" s="12">
        <v>5.45596</v>
      </c>
      <c r="J260" s="12">
        <v>88.57142</v>
      </c>
      <c r="K260" s="16">
        <v>5.45596</v>
      </c>
      <c r="L260" s="12">
        <v>5.45596</v>
      </c>
      <c r="M260" s="19">
        <v>0.24808</v>
      </c>
      <c r="N260" s="13">
        <f>SUM(M$4:M260)</f>
        <v>71.00275</v>
      </c>
    </row>
    <row r="261" spans="1:14" ht="22.5">
      <c r="A261" s="10" t="s">
        <v>742</v>
      </c>
      <c r="B261" s="5" t="s">
        <v>511</v>
      </c>
      <c r="C261" s="16">
        <v>0</v>
      </c>
      <c r="D261" s="12">
        <v>0</v>
      </c>
      <c r="E261" s="12">
        <v>0</v>
      </c>
      <c r="F261" s="16">
        <v>0</v>
      </c>
      <c r="G261" s="12">
        <v>0</v>
      </c>
      <c r="H261" s="16">
        <v>2.7600800000000003</v>
      </c>
      <c r="I261" s="12">
        <v>2.7600800000000003</v>
      </c>
      <c r="J261" s="12">
        <v>88.55554</v>
      </c>
      <c r="K261" s="16">
        <v>2.7600800000000003</v>
      </c>
      <c r="L261" s="12">
        <v>2.7600800000000003</v>
      </c>
      <c r="M261" s="19">
        <v>0.15070999999999998</v>
      </c>
      <c r="N261" s="13">
        <f>SUM(M$4:M261)</f>
        <v>71.15346000000001</v>
      </c>
    </row>
    <row r="262" spans="1:14" ht="12.75" customHeight="1">
      <c r="A262" s="10" t="s">
        <v>687</v>
      </c>
      <c r="B262" s="5" t="s">
        <v>515</v>
      </c>
      <c r="C262" s="16">
        <v>0</v>
      </c>
      <c r="D262" s="12">
        <v>0</v>
      </c>
      <c r="E262" s="12">
        <v>0</v>
      </c>
      <c r="F262" s="16">
        <v>0</v>
      </c>
      <c r="G262" s="12">
        <v>0</v>
      </c>
      <c r="H262" s="16">
        <v>4.66472</v>
      </c>
      <c r="I262" s="12">
        <v>4.66472</v>
      </c>
      <c r="J262" s="12">
        <v>91.66667</v>
      </c>
      <c r="K262" s="16">
        <v>4.66472</v>
      </c>
      <c r="L262" s="12">
        <v>4.66472</v>
      </c>
      <c r="M262" s="19">
        <v>0.33103</v>
      </c>
      <c r="N262" s="13">
        <f>SUM(M$4:M262)</f>
        <v>71.48449000000001</v>
      </c>
    </row>
    <row r="263" spans="1:14" ht="12.75">
      <c r="A263" s="10" t="s">
        <v>743</v>
      </c>
      <c r="B263" s="5" t="s">
        <v>517</v>
      </c>
      <c r="C263" s="16">
        <v>0</v>
      </c>
      <c r="D263" s="12">
        <v>0</v>
      </c>
      <c r="E263" s="12">
        <v>0</v>
      </c>
      <c r="F263" s="16">
        <v>0</v>
      </c>
      <c r="G263" s="12">
        <v>0</v>
      </c>
      <c r="H263" s="16">
        <v>7.901619999999999</v>
      </c>
      <c r="I263" s="12">
        <v>7.901619999999999</v>
      </c>
      <c r="J263" s="12">
        <v>76.84417</v>
      </c>
      <c r="K263" s="16">
        <v>7.901619999999999</v>
      </c>
      <c r="L263" s="12">
        <v>7.7820100000000005</v>
      </c>
      <c r="M263" s="19">
        <v>0.51041</v>
      </c>
      <c r="N263" s="13">
        <f>SUM(M$4:M263)</f>
        <v>71.9949</v>
      </c>
    </row>
    <row r="264" spans="1:14" ht="12.75">
      <c r="A264" s="10" t="s">
        <v>689</v>
      </c>
      <c r="B264" s="5" t="s">
        <v>518</v>
      </c>
      <c r="C264" s="16">
        <v>0</v>
      </c>
      <c r="D264" s="12">
        <v>0</v>
      </c>
      <c r="E264" s="12">
        <v>0</v>
      </c>
      <c r="F264" s="16">
        <v>0.0443</v>
      </c>
      <c r="G264" s="12">
        <v>0.19905</v>
      </c>
      <c r="H264" s="16">
        <v>68.01992</v>
      </c>
      <c r="I264" s="12">
        <v>67.98979</v>
      </c>
      <c r="J264" s="12">
        <v>59.34948</v>
      </c>
      <c r="K264" s="16">
        <v>67.98979</v>
      </c>
      <c r="L264" s="12">
        <v>60.38216</v>
      </c>
      <c r="M264" s="19">
        <v>0.33906000000000003</v>
      </c>
      <c r="N264" s="13">
        <f>SUM(M$4:M264)</f>
        <v>72.33396</v>
      </c>
    </row>
    <row r="265" spans="1:14" ht="12.75">
      <c r="A265" s="10" t="s">
        <v>691</v>
      </c>
      <c r="B265" s="5" t="s">
        <v>520</v>
      </c>
      <c r="C265" s="16">
        <v>0</v>
      </c>
      <c r="D265" s="12">
        <v>0</v>
      </c>
      <c r="E265" s="12">
        <v>0</v>
      </c>
      <c r="F265" s="16">
        <v>0</v>
      </c>
      <c r="G265" s="12">
        <v>0</v>
      </c>
      <c r="H265" s="16">
        <v>38.14405</v>
      </c>
      <c r="I265" s="12">
        <v>38.14405</v>
      </c>
      <c r="J265" s="12">
        <v>53.12376</v>
      </c>
      <c r="K265" s="16">
        <v>38.14405</v>
      </c>
      <c r="L265" s="12">
        <v>36.80611</v>
      </c>
      <c r="M265" s="19">
        <v>3.4116500000000003</v>
      </c>
      <c r="N265" s="13">
        <f>SUM(M$4:M265)</f>
        <v>75.74561</v>
      </c>
    </row>
    <row r="266" spans="1:14" ht="12.75">
      <c r="A266" s="10" t="s">
        <v>692</v>
      </c>
      <c r="B266" s="5" t="s">
        <v>521</v>
      </c>
      <c r="C266" s="16">
        <v>0</v>
      </c>
      <c r="D266" s="12">
        <v>0</v>
      </c>
      <c r="E266" s="12">
        <v>0</v>
      </c>
      <c r="F266" s="16">
        <v>0</v>
      </c>
      <c r="G266" s="12">
        <v>0</v>
      </c>
      <c r="H266" s="16">
        <v>72.43888000000001</v>
      </c>
      <c r="I266" s="12">
        <v>72.43888000000001</v>
      </c>
      <c r="J266" s="12">
        <v>56.98836000000001</v>
      </c>
      <c r="K266" s="16">
        <v>72.43888000000001</v>
      </c>
      <c r="L266" s="12">
        <v>70.63649</v>
      </c>
      <c r="M266" s="19">
        <v>1.4457</v>
      </c>
      <c r="N266" s="13">
        <f>SUM(M$4:M266)</f>
        <v>77.19131</v>
      </c>
    </row>
    <row r="267" spans="1:14" ht="12.75">
      <c r="A267" s="10" t="s">
        <v>879</v>
      </c>
      <c r="B267" s="5" t="s">
        <v>522</v>
      </c>
      <c r="C267" s="16">
        <v>0</v>
      </c>
      <c r="D267" s="12">
        <v>0</v>
      </c>
      <c r="E267" s="12">
        <v>0</v>
      </c>
      <c r="F267" s="16">
        <v>0</v>
      </c>
      <c r="G267" s="12">
        <v>0</v>
      </c>
      <c r="H267" s="16">
        <v>10.68579</v>
      </c>
      <c r="I267" s="12">
        <v>10.68579</v>
      </c>
      <c r="J267" s="12">
        <v>72.38171</v>
      </c>
      <c r="K267" s="16">
        <v>10.68579</v>
      </c>
      <c r="L267" s="12">
        <v>10.43478</v>
      </c>
      <c r="M267" s="19">
        <v>0.9423499999999999</v>
      </c>
      <c r="N267" s="13">
        <f>SUM(M$4:M267)</f>
        <v>78.13366</v>
      </c>
    </row>
    <row r="268" spans="1:14" ht="12.75">
      <c r="A268" s="10"/>
      <c r="C268" s="29"/>
      <c r="D268" s="22"/>
      <c r="E268" s="22"/>
      <c r="F268" s="29"/>
      <c r="G268" s="22"/>
      <c r="H268" s="29"/>
      <c r="I268" s="22"/>
      <c r="J268" s="22"/>
      <c r="K268" s="29"/>
      <c r="L268" s="22"/>
      <c r="M268" s="30"/>
      <c r="N268" s="21"/>
    </row>
    <row r="269" spans="1:14" ht="13.5" thickBot="1">
      <c r="A269" s="187" t="s">
        <v>491</v>
      </c>
      <c r="B269" s="187"/>
      <c r="C269" s="187"/>
      <c r="D269" s="187"/>
      <c r="E269" s="187"/>
      <c r="F269" s="187"/>
      <c r="G269" s="187"/>
      <c r="H269" s="187"/>
      <c r="I269" s="187"/>
      <c r="J269" s="187"/>
      <c r="K269" s="187"/>
      <c r="L269" s="187"/>
      <c r="M269" s="187"/>
      <c r="N269" s="187"/>
    </row>
    <row r="270" spans="1:14" ht="13.5" thickTop="1">
      <c r="A270" s="6"/>
      <c r="B270" s="20"/>
      <c r="C270" s="189" t="s">
        <v>333</v>
      </c>
      <c r="D270" s="190"/>
      <c r="E270" s="190"/>
      <c r="F270" s="189" t="s">
        <v>334</v>
      </c>
      <c r="G270" s="190"/>
      <c r="H270" s="189" t="s">
        <v>915</v>
      </c>
      <c r="I270" s="190"/>
      <c r="J270" s="190"/>
      <c r="K270" s="23" t="s">
        <v>916</v>
      </c>
      <c r="L270" s="24" t="s">
        <v>946</v>
      </c>
      <c r="M270" s="23"/>
      <c r="N270" s="24"/>
    </row>
    <row r="271" spans="1:14" ht="12.75">
      <c r="A271" s="8" t="s">
        <v>328</v>
      </c>
      <c r="B271" s="9" t="s">
        <v>329</v>
      </c>
      <c r="C271" s="15" t="s">
        <v>918</v>
      </c>
      <c r="D271" s="9" t="s">
        <v>919</v>
      </c>
      <c r="E271" s="9" t="s">
        <v>920</v>
      </c>
      <c r="F271" s="15" t="s">
        <v>918</v>
      </c>
      <c r="G271" s="9" t="s">
        <v>921</v>
      </c>
      <c r="H271" s="15" t="s">
        <v>330</v>
      </c>
      <c r="I271" s="9" t="s">
        <v>917</v>
      </c>
      <c r="J271" s="9" t="s">
        <v>920</v>
      </c>
      <c r="K271" s="15" t="s">
        <v>330</v>
      </c>
      <c r="L271" s="9" t="s">
        <v>944</v>
      </c>
      <c r="M271" s="15" t="s">
        <v>331</v>
      </c>
      <c r="N271" s="9" t="s">
        <v>332</v>
      </c>
    </row>
    <row r="272" spans="1:14" ht="12.75">
      <c r="A272" s="10" t="s">
        <v>695</v>
      </c>
      <c r="B272" s="5" t="s">
        <v>523</v>
      </c>
      <c r="C272" s="16">
        <v>0</v>
      </c>
      <c r="D272" s="12">
        <v>0</v>
      </c>
      <c r="E272" s="12">
        <v>0</v>
      </c>
      <c r="F272" s="16">
        <v>0</v>
      </c>
      <c r="G272" s="12">
        <v>0</v>
      </c>
      <c r="H272" s="16">
        <v>9.381029999999999</v>
      </c>
      <c r="I272" s="12">
        <v>9.381029999999999</v>
      </c>
      <c r="J272" s="12">
        <v>75.15617999999999</v>
      </c>
      <c r="K272" s="16">
        <v>9.381029999999999</v>
      </c>
      <c r="L272" s="12">
        <v>8.9951</v>
      </c>
      <c r="M272" s="19">
        <v>0.34594</v>
      </c>
      <c r="N272" s="13">
        <f>SUM(M$4:M272)</f>
        <v>78.4796</v>
      </c>
    </row>
    <row r="273" spans="1:14" ht="12.75">
      <c r="A273" s="10" t="s">
        <v>885</v>
      </c>
      <c r="B273" s="5" t="s">
        <v>563</v>
      </c>
      <c r="C273" s="16">
        <v>0</v>
      </c>
      <c r="D273" s="12">
        <v>0</v>
      </c>
      <c r="E273" s="12">
        <v>0</v>
      </c>
      <c r="F273" s="16">
        <v>0</v>
      </c>
      <c r="G273" s="12">
        <v>0</v>
      </c>
      <c r="H273" s="16">
        <v>4.307119999999999</v>
      </c>
      <c r="I273" s="12">
        <v>4.307119999999999</v>
      </c>
      <c r="J273" s="12">
        <v>78.30975</v>
      </c>
      <c r="K273" s="16">
        <v>4.307119999999999</v>
      </c>
      <c r="L273" s="12">
        <v>4.05743</v>
      </c>
      <c r="M273" s="19">
        <v>0.45042</v>
      </c>
      <c r="N273" s="13">
        <f>SUM(M$4:M273)</f>
        <v>78.93002</v>
      </c>
    </row>
    <row r="274" spans="1:14" ht="12.75">
      <c r="A274" s="10" t="s">
        <v>739</v>
      </c>
      <c r="B274" s="5" t="s">
        <v>564</v>
      </c>
      <c r="C274" s="16">
        <v>0</v>
      </c>
      <c r="D274" s="12">
        <v>0</v>
      </c>
      <c r="E274" s="12">
        <v>0</v>
      </c>
      <c r="F274" s="16">
        <v>0</v>
      </c>
      <c r="G274" s="12">
        <v>0</v>
      </c>
      <c r="H274" s="16">
        <v>7.777159999999999</v>
      </c>
      <c r="I274" s="12">
        <v>7.777159999999999</v>
      </c>
      <c r="J274" s="12">
        <v>76.59574</v>
      </c>
      <c r="K274" s="16">
        <v>7.777159999999999</v>
      </c>
      <c r="L274" s="12">
        <v>7.777159999999999</v>
      </c>
      <c r="M274" s="19">
        <v>0.37796</v>
      </c>
      <c r="N274" s="13">
        <f>SUM(M$4:M274)</f>
        <v>79.30798</v>
      </c>
    </row>
    <row r="275" spans="1:14" ht="12.75">
      <c r="A275" s="10" t="s">
        <v>740</v>
      </c>
      <c r="B275" s="5" t="s">
        <v>565</v>
      </c>
      <c r="C275" s="16">
        <v>0</v>
      </c>
      <c r="D275" s="12">
        <v>0</v>
      </c>
      <c r="E275" s="12">
        <v>0</v>
      </c>
      <c r="F275" s="16">
        <v>1.8683</v>
      </c>
      <c r="G275" s="12">
        <v>0.27894</v>
      </c>
      <c r="H275" s="16">
        <v>10.74616</v>
      </c>
      <c r="I275" s="12">
        <v>10.54538</v>
      </c>
      <c r="J275" s="12">
        <v>70.34473</v>
      </c>
      <c r="K275" s="16">
        <v>10.54538</v>
      </c>
      <c r="L275" s="12">
        <v>9.96772</v>
      </c>
      <c r="M275" s="19">
        <v>0.14819</v>
      </c>
      <c r="N275" s="13">
        <f>SUM(M$4:M275)</f>
        <v>79.45617</v>
      </c>
    </row>
    <row r="276" spans="1:14" ht="12.75">
      <c r="A276" s="10" t="s">
        <v>886</v>
      </c>
      <c r="B276" s="5" t="s">
        <v>566</v>
      </c>
      <c r="C276" s="16">
        <v>0</v>
      </c>
      <c r="D276" s="12">
        <v>0</v>
      </c>
      <c r="E276" s="12">
        <v>0</v>
      </c>
      <c r="F276" s="16">
        <v>0</v>
      </c>
      <c r="G276" s="12">
        <v>0</v>
      </c>
      <c r="H276" s="16">
        <v>11.13173</v>
      </c>
      <c r="I276" s="12">
        <v>11.13173</v>
      </c>
      <c r="J276" s="12">
        <v>80.44776</v>
      </c>
      <c r="K276" s="16">
        <v>11.13173</v>
      </c>
      <c r="L276" s="12">
        <v>11.13173</v>
      </c>
      <c r="M276" s="19">
        <v>0.031920000000000004</v>
      </c>
      <c r="N276" s="13">
        <f>SUM(M$4:M276)</f>
        <v>79.48809</v>
      </c>
    </row>
    <row r="277" spans="1:14" ht="12.75">
      <c r="A277" s="10" t="s">
        <v>741</v>
      </c>
      <c r="B277" s="5" t="s">
        <v>567</v>
      </c>
      <c r="C277" s="16">
        <v>0</v>
      </c>
      <c r="D277" s="12">
        <v>0</v>
      </c>
      <c r="E277" s="12">
        <v>0</v>
      </c>
      <c r="F277" s="16">
        <v>0</v>
      </c>
      <c r="G277" s="12">
        <v>0</v>
      </c>
      <c r="H277" s="16">
        <v>8.394160000000001</v>
      </c>
      <c r="I277" s="12">
        <v>8.394160000000001</v>
      </c>
      <c r="J277" s="12">
        <v>78.45174</v>
      </c>
      <c r="K277" s="16">
        <v>8.394160000000001</v>
      </c>
      <c r="L277" s="12">
        <v>7.54258</v>
      </c>
      <c r="M277" s="19">
        <v>0.047380000000000005</v>
      </c>
      <c r="N277" s="13">
        <f>SUM(M$4:M277)</f>
        <v>79.53547</v>
      </c>
    </row>
    <row r="278" spans="1:14" ht="22.5">
      <c r="A278" s="10" t="s">
        <v>887</v>
      </c>
      <c r="B278" s="5" t="s">
        <v>568</v>
      </c>
      <c r="C278" s="16">
        <v>0</v>
      </c>
      <c r="D278" s="12">
        <v>0</v>
      </c>
      <c r="E278" s="12">
        <v>0</v>
      </c>
      <c r="F278" s="16">
        <v>20.34751</v>
      </c>
      <c r="G278" s="12">
        <v>2.2891600000000003</v>
      </c>
      <c r="H278" s="16">
        <v>11.53846</v>
      </c>
      <c r="I278" s="12">
        <v>9.190669999999999</v>
      </c>
      <c r="J278" s="12">
        <v>65.60425</v>
      </c>
      <c r="K278" s="16">
        <v>9.190669999999999</v>
      </c>
      <c r="L278" s="12">
        <v>10.61008</v>
      </c>
      <c r="M278" s="19">
        <v>0.06645000000000001</v>
      </c>
      <c r="N278" s="13">
        <f>SUM(M$4:M278)</f>
        <v>79.60192</v>
      </c>
    </row>
    <row r="279" spans="1:14" ht="12.75">
      <c r="A279" s="10" t="s">
        <v>794</v>
      </c>
      <c r="B279" s="5" t="s">
        <v>573</v>
      </c>
      <c r="C279" s="16">
        <v>0</v>
      </c>
      <c r="D279" s="12">
        <v>0</v>
      </c>
      <c r="E279" s="12">
        <v>0</v>
      </c>
      <c r="F279" s="16">
        <v>29.80022</v>
      </c>
      <c r="G279" s="12">
        <v>2.7307</v>
      </c>
      <c r="H279" s="16">
        <v>8.69565</v>
      </c>
      <c r="I279" s="12">
        <v>6.10433</v>
      </c>
      <c r="J279" s="12">
        <v>66.20469</v>
      </c>
      <c r="K279" s="16">
        <v>6.10433</v>
      </c>
      <c r="L279" s="12">
        <v>6.0445400000000005</v>
      </c>
      <c r="M279" s="19">
        <v>0.06314</v>
      </c>
      <c r="N279" s="13">
        <f>SUM(M$4:M279)</f>
        <v>79.66506000000001</v>
      </c>
    </row>
    <row r="280" spans="1:14" ht="12.75">
      <c r="A280" s="10" t="s">
        <v>795</v>
      </c>
      <c r="B280" s="5" t="s">
        <v>574</v>
      </c>
      <c r="C280" s="16">
        <v>0</v>
      </c>
      <c r="D280" s="12">
        <v>0</v>
      </c>
      <c r="E280" s="12">
        <v>0</v>
      </c>
      <c r="F280" s="16">
        <v>0</v>
      </c>
      <c r="G280" s="12">
        <v>0</v>
      </c>
      <c r="H280" s="16">
        <v>3.37136</v>
      </c>
      <c r="I280" s="12">
        <v>3.37136</v>
      </c>
      <c r="J280" s="12">
        <v>67.70664</v>
      </c>
      <c r="K280" s="16">
        <v>3.37136</v>
      </c>
      <c r="L280" s="12">
        <v>2.99962</v>
      </c>
      <c r="M280" s="19">
        <v>2.06373</v>
      </c>
      <c r="N280" s="13">
        <f>SUM(M$4:M280)</f>
        <v>81.72879000000002</v>
      </c>
    </row>
    <row r="281" spans="1:14" ht="12.75">
      <c r="A281" s="10" t="s">
        <v>889</v>
      </c>
      <c r="B281" s="5" t="s">
        <v>577</v>
      </c>
      <c r="C281" s="16">
        <v>0</v>
      </c>
      <c r="D281" s="12">
        <v>0</v>
      </c>
      <c r="E281" s="12">
        <v>0</v>
      </c>
      <c r="F281" s="16">
        <v>0</v>
      </c>
      <c r="G281" s="12">
        <v>0</v>
      </c>
      <c r="H281" s="16">
        <v>2.4208600000000002</v>
      </c>
      <c r="I281" s="12">
        <v>2.4208600000000002</v>
      </c>
      <c r="J281" s="12">
        <v>85.71429</v>
      </c>
      <c r="K281" s="16">
        <v>2.4208600000000002</v>
      </c>
      <c r="L281" s="12">
        <v>2.31445</v>
      </c>
      <c r="M281" s="19">
        <v>0.37403</v>
      </c>
      <c r="N281" s="13">
        <f>SUM(M$4:M281)</f>
        <v>82.10282000000002</v>
      </c>
    </row>
    <row r="282" spans="1:14" ht="12.75">
      <c r="A282" s="10" t="s">
        <v>798</v>
      </c>
      <c r="B282" s="5" t="s">
        <v>578</v>
      </c>
      <c r="C282" s="16">
        <v>0</v>
      </c>
      <c r="D282" s="12">
        <v>0</v>
      </c>
      <c r="E282" s="12">
        <v>0</v>
      </c>
      <c r="F282" s="16">
        <v>0</v>
      </c>
      <c r="G282" s="12">
        <v>0</v>
      </c>
      <c r="H282" s="16">
        <v>6.259259999999999</v>
      </c>
      <c r="I282" s="12">
        <v>6.259259999999999</v>
      </c>
      <c r="J282" s="12">
        <v>85.49133</v>
      </c>
      <c r="K282" s="16">
        <v>6.259259999999999</v>
      </c>
      <c r="L282" s="12">
        <v>6.21885</v>
      </c>
      <c r="M282" s="19">
        <v>1.8664</v>
      </c>
      <c r="N282" s="13">
        <f>SUM(M$4:M282)</f>
        <v>83.96922000000002</v>
      </c>
    </row>
    <row r="283" spans="1:14" ht="12.75" customHeight="1">
      <c r="A283" s="10" t="s">
        <v>797</v>
      </c>
      <c r="B283" s="5" t="s">
        <v>579</v>
      </c>
      <c r="C283" s="16">
        <v>0</v>
      </c>
      <c r="D283" s="12">
        <v>0</v>
      </c>
      <c r="E283" s="12">
        <v>0</v>
      </c>
      <c r="F283" s="16">
        <v>0</v>
      </c>
      <c r="G283" s="12">
        <v>0</v>
      </c>
      <c r="H283" s="16">
        <v>5.70012</v>
      </c>
      <c r="I283" s="12">
        <v>5.70012</v>
      </c>
      <c r="J283" s="12">
        <v>89.37198</v>
      </c>
      <c r="K283" s="16">
        <v>5.70012</v>
      </c>
      <c r="L283" s="12">
        <v>5.64505</v>
      </c>
      <c r="M283" s="19">
        <v>0.07264</v>
      </c>
      <c r="N283" s="13">
        <f>SUM(M$4:M283)</f>
        <v>84.04186000000003</v>
      </c>
    </row>
    <row r="284" spans="1:14" ht="12.75">
      <c r="A284" s="10" t="s">
        <v>891</v>
      </c>
      <c r="B284" s="5" t="s">
        <v>584</v>
      </c>
      <c r="C284" s="16">
        <v>0</v>
      </c>
      <c r="D284" s="12">
        <v>0</v>
      </c>
      <c r="E284" s="12">
        <v>0</v>
      </c>
      <c r="F284" s="16">
        <v>0</v>
      </c>
      <c r="G284" s="12">
        <v>0.5772</v>
      </c>
      <c r="H284" s="16">
        <v>9.98975</v>
      </c>
      <c r="I284" s="12">
        <v>10</v>
      </c>
      <c r="J284" s="12">
        <v>58.611670000000004</v>
      </c>
      <c r="K284" s="16">
        <v>10</v>
      </c>
      <c r="L284" s="12">
        <v>7.78688</v>
      </c>
      <c r="M284" s="19">
        <v>0.12596000000000002</v>
      </c>
      <c r="N284" s="13">
        <f>SUM(M$4:M284)</f>
        <v>84.16782000000003</v>
      </c>
    </row>
    <row r="285" spans="1:14" ht="12.75">
      <c r="A285" s="10" t="s">
        <v>814</v>
      </c>
      <c r="B285" s="5" t="s">
        <v>589</v>
      </c>
      <c r="C285" s="16">
        <v>0</v>
      </c>
      <c r="D285" s="12">
        <v>0</v>
      </c>
      <c r="E285" s="12">
        <v>0</v>
      </c>
      <c r="F285" s="16">
        <v>0</v>
      </c>
      <c r="G285" s="12">
        <v>0</v>
      </c>
      <c r="H285" s="16">
        <v>5.7572</v>
      </c>
      <c r="I285" s="12">
        <v>5.7572</v>
      </c>
      <c r="J285" s="12">
        <v>74.09852000000001</v>
      </c>
      <c r="K285" s="16">
        <v>5.7572</v>
      </c>
      <c r="L285" s="12">
        <v>5.7572</v>
      </c>
      <c r="M285" s="19">
        <v>0.15834</v>
      </c>
      <c r="N285" s="13">
        <f>SUM(M$4:M285)</f>
        <v>84.32616000000003</v>
      </c>
    </row>
    <row r="286" spans="1:14" ht="12.75">
      <c r="A286" s="10" t="s">
        <v>815</v>
      </c>
      <c r="B286" s="5" t="s">
        <v>590</v>
      </c>
      <c r="C286" s="16">
        <v>0</v>
      </c>
      <c r="D286" s="12">
        <v>0</v>
      </c>
      <c r="E286" s="12">
        <v>0</v>
      </c>
      <c r="F286" s="16">
        <v>0</v>
      </c>
      <c r="G286" s="12">
        <v>0</v>
      </c>
      <c r="H286" s="16">
        <v>8.71622</v>
      </c>
      <c r="I286" s="12">
        <v>8.71622</v>
      </c>
      <c r="J286" s="12">
        <v>89.06944</v>
      </c>
      <c r="K286" s="16">
        <v>8.71622</v>
      </c>
      <c r="L286" s="12">
        <v>8.53604</v>
      </c>
      <c r="M286" s="19">
        <v>0.18467</v>
      </c>
      <c r="N286" s="13">
        <f>SUM(M$4:M286)</f>
        <v>84.51083000000003</v>
      </c>
    </row>
    <row r="287" spans="1:14" ht="12.75">
      <c r="A287" s="10" t="s">
        <v>813</v>
      </c>
      <c r="B287" s="5" t="s">
        <v>600</v>
      </c>
      <c r="C287" s="16">
        <v>0</v>
      </c>
      <c r="D287" s="12">
        <v>0</v>
      </c>
      <c r="E287" s="12">
        <v>0</v>
      </c>
      <c r="F287" s="16">
        <v>9.03361</v>
      </c>
      <c r="G287" s="12">
        <v>1.38608</v>
      </c>
      <c r="H287" s="16">
        <v>10.6766</v>
      </c>
      <c r="I287" s="12">
        <v>9.71212</v>
      </c>
      <c r="J287" s="12">
        <v>53.313500000000005</v>
      </c>
      <c r="K287" s="16">
        <v>9.71212</v>
      </c>
      <c r="L287" s="12">
        <v>8.31781</v>
      </c>
      <c r="M287" s="19">
        <v>0.11994</v>
      </c>
      <c r="N287" s="13">
        <f>SUM(M$4:M287)</f>
        <v>84.63077000000003</v>
      </c>
    </row>
    <row r="288" spans="1:14" ht="12.75">
      <c r="A288" s="10" t="s">
        <v>810</v>
      </c>
      <c r="B288" s="5" t="s">
        <v>607</v>
      </c>
      <c r="C288" s="16">
        <v>0</v>
      </c>
      <c r="D288" s="12">
        <v>0</v>
      </c>
      <c r="E288" s="12">
        <v>0</v>
      </c>
      <c r="F288" s="16">
        <v>12.61208</v>
      </c>
      <c r="G288" s="12">
        <v>1.51976</v>
      </c>
      <c r="H288" s="16">
        <v>6.639</v>
      </c>
      <c r="I288" s="12">
        <v>5.801690000000001</v>
      </c>
      <c r="J288" s="12">
        <v>78.12499000000001</v>
      </c>
      <c r="K288" s="16">
        <v>5.801690000000001</v>
      </c>
      <c r="L288" s="12">
        <v>6.431539999999999</v>
      </c>
      <c r="M288" s="19">
        <v>0.31231000000000003</v>
      </c>
      <c r="N288" s="13">
        <f>SUM(M$4:M288)</f>
        <v>84.94308000000002</v>
      </c>
    </row>
    <row r="289" spans="1:14" ht="12.75" customHeight="1">
      <c r="A289" s="10" t="s">
        <v>897</v>
      </c>
      <c r="B289" s="5" t="s">
        <v>609</v>
      </c>
      <c r="C289" s="16">
        <v>0</v>
      </c>
      <c r="D289" s="12">
        <v>0</v>
      </c>
      <c r="E289" s="12">
        <v>0</v>
      </c>
      <c r="F289" s="16">
        <v>4.1997100000000005</v>
      </c>
      <c r="G289" s="12">
        <v>0.25897</v>
      </c>
      <c r="H289" s="16">
        <v>5.6412700000000005</v>
      </c>
      <c r="I289" s="12">
        <v>5.40435</v>
      </c>
      <c r="J289" s="12">
        <v>65.49513</v>
      </c>
      <c r="K289" s="16">
        <v>5.40435</v>
      </c>
      <c r="L289" s="12">
        <v>4.10628</v>
      </c>
      <c r="M289" s="19">
        <v>0.14915</v>
      </c>
      <c r="N289" s="13">
        <f>SUM(M$4:M289)</f>
        <v>85.09223000000003</v>
      </c>
    </row>
    <row r="290" spans="1:14" ht="12.75">
      <c r="A290" s="10" t="s">
        <v>899</v>
      </c>
      <c r="B290" s="5" t="s">
        <v>613</v>
      </c>
      <c r="C290" s="16">
        <v>0</v>
      </c>
      <c r="D290" s="12">
        <v>0</v>
      </c>
      <c r="E290" s="12">
        <v>0</v>
      </c>
      <c r="F290" s="16">
        <v>0.01179</v>
      </c>
      <c r="G290" s="12">
        <v>0</v>
      </c>
      <c r="H290" s="16">
        <v>31.33204</v>
      </c>
      <c r="I290" s="12">
        <v>31.32835</v>
      </c>
      <c r="J290" s="12">
        <v>35.98346</v>
      </c>
      <c r="K290" s="16">
        <v>31.32835</v>
      </c>
      <c r="L290" s="12">
        <v>29.223159999999996</v>
      </c>
      <c r="M290" s="19">
        <v>3.33011</v>
      </c>
      <c r="N290" s="13">
        <f>SUM(M$4:M290)</f>
        <v>88.42234000000003</v>
      </c>
    </row>
    <row r="291" spans="1:14" ht="12.75">
      <c r="A291" s="10" t="s">
        <v>777</v>
      </c>
      <c r="B291" s="5" t="s">
        <v>615</v>
      </c>
      <c r="C291" s="16">
        <v>0</v>
      </c>
      <c r="D291" s="12">
        <v>0</v>
      </c>
      <c r="E291" s="12">
        <v>0</v>
      </c>
      <c r="F291" s="16">
        <v>0</v>
      </c>
      <c r="G291" s="12">
        <v>0</v>
      </c>
      <c r="H291" s="16">
        <v>100</v>
      </c>
      <c r="I291" s="12">
        <v>100</v>
      </c>
      <c r="J291" s="12">
        <v>66.33558000000001</v>
      </c>
      <c r="K291" s="16">
        <v>100</v>
      </c>
      <c r="L291" s="12">
        <v>99.99247</v>
      </c>
      <c r="M291" s="19">
        <v>2.56197</v>
      </c>
      <c r="N291" s="13">
        <f>SUM(M$4:M291)</f>
        <v>90.98431000000004</v>
      </c>
    </row>
    <row r="292" spans="1:14" ht="12.75">
      <c r="A292" s="10" t="s">
        <v>900</v>
      </c>
      <c r="B292" s="5" t="s">
        <v>616</v>
      </c>
      <c r="C292" s="16">
        <v>0</v>
      </c>
      <c r="D292" s="12">
        <v>0</v>
      </c>
      <c r="E292" s="12">
        <v>0</v>
      </c>
      <c r="F292" s="16">
        <v>0</v>
      </c>
      <c r="G292" s="12">
        <v>0</v>
      </c>
      <c r="H292" s="16">
        <v>42.38549</v>
      </c>
      <c r="I292" s="12">
        <v>42.38549</v>
      </c>
      <c r="J292" s="12">
        <v>49.35885</v>
      </c>
      <c r="K292" s="16">
        <v>42.38549</v>
      </c>
      <c r="L292" s="12">
        <v>41.78098</v>
      </c>
      <c r="M292" s="19">
        <v>0.9371499999999999</v>
      </c>
      <c r="N292" s="13">
        <f>SUM(M$4:M292)</f>
        <v>91.92146000000004</v>
      </c>
    </row>
    <row r="293" spans="1:14" ht="12.75">
      <c r="A293" s="10" t="s">
        <v>904</v>
      </c>
      <c r="B293" s="5" t="s">
        <v>621</v>
      </c>
      <c r="C293" s="16">
        <v>0</v>
      </c>
      <c r="D293" s="12">
        <v>0</v>
      </c>
      <c r="E293" s="12">
        <v>0</v>
      </c>
      <c r="F293" s="16">
        <v>0.03234</v>
      </c>
      <c r="G293" s="12">
        <v>0.06853999999999999</v>
      </c>
      <c r="H293" s="16">
        <v>67.08644</v>
      </c>
      <c r="I293" s="12">
        <v>67.06474</v>
      </c>
      <c r="J293" s="12">
        <v>59.06799</v>
      </c>
      <c r="K293" s="16">
        <v>67.06474</v>
      </c>
      <c r="L293" s="12">
        <v>57.07815000000001</v>
      </c>
      <c r="M293" s="19">
        <v>0.01608</v>
      </c>
      <c r="N293" s="13">
        <f>SUM(M$4:M293)</f>
        <v>91.93754000000004</v>
      </c>
    </row>
    <row r="294" spans="1:14" ht="12.75">
      <c r="A294" s="10" t="s">
        <v>905</v>
      </c>
      <c r="B294" s="5" t="s">
        <v>622</v>
      </c>
      <c r="C294" s="16">
        <v>0</v>
      </c>
      <c r="D294" s="12">
        <v>0</v>
      </c>
      <c r="E294" s="12">
        <v>0</v>
      </c>
      <c r="F294" s="16">
        <v>0</v>
      </c>
      <c r="G294" s="12">
        <v>0</v>
      </c>
      <c r="H294" s="16">
        <v>23.37662</v>
      </c>
      <c r="I294" s="12">
        <v>23.37662</v>
      </c>
      <c r="J294" s="12">
        <v>64.81482</v>
      </c>
      <c r="K294" s="16">
        <v>23.37662</v>
      </c>
      <c r="L294" s="12">
        <v>23.37662</v>
      </c>
      <c r="M294" s="19">
        <v>0.01608</v>
      </c>
      <c r="N294" s="13">
        <f>SUM(M$4:M294)</f>
        <v>91.95362000000004</v>
      </c>
    </row>
    <row r="295" spans="1:14" ht="12.75">
      <c r="A295" s="10" t="s">
        <v>906</v>
      </c>
      <c r="B295" s="5" t="s">
        <v>626</v>
      </c>
      <c r="C295" s="16">
        <v>0</v>
      </c>
      <c r="D295" s="12">
        <v>0</v>
      </c>
      <c r="E295" s="12">
        <v>0</v>
      </c>
      <c r="F295" s="16">
        <v>-0.02922</v>
      </c>
      <c r="G295" s="12">
        <v>0.024399999999999998</v>
      </c>
      <c r="H295" s="16">
        <v>14.427570000000001</v>
      </c>
      <c r="I295" s="12">
        <v>14.43179</v>
      </c>
      <c r="J295" s="12">
        <v>66.97082</v>
      </c>
      <c r="K295" s="16">
        <v>14.43179</v>
      </c>
      <c r="L295" s="12">
        <v>13.96028</v>
      </c>
      <c r="M295" s="19">
        <v>0.16371999999999998</v>
      </c>
      <c r="N295" s="13">
        <f>SUM(M$4:M295)</f>
        <v>92.11734000000004</v>
      </c>
    </row>
    <row r="296" spans="1:14" ht="12.75">
      <c r="A296" s="10" t="s">
        <v>908</v>
      </c>
      <c r="B296" s="5" t="s">
        <v>629</v>
      </c>
      <c r="C296" s="16">
        <v>0</v>
      </c>
      <c r="D296" s="12">
        <v>0</v>
      </c>
      <c r="E296" s="12">
        <v>0</v>
      </c>
      <c r="F296" s="16">
        <v>0</v>
      </c>
      <c r="G296" s="12">
        <v>0</v>
      </c>
      <c r="H296" s="16">
        <v>8.15664</v>
      </c>
      <c r="I296" s="12">
        <v>8.15664</v>
      </c>
      <c r="J296" s="12">
        <v>63.61224</v>
      </c>
      <c r="K296" s="16">
        <v>8.15664</v>
      </c>
      <c r="L296" s="12">
        <v>8.133469999999999</v>
      </c>
      <c r="M296" s="19">
        <v>3.3705100000000003</v>
      </c>
      <c r="N296" s="13">
        <f>SUM(M$4:M296)</f>
        <v>95.48785000000004</v>
      </c>
    </row>
    <row r="297" spans="1:14" ht="12.75">
      <c r="A297" s="10" t="s">
        <v>909</v>
      </c>
      <c r="B297" s="5" t="s">
        <v>630</v>
      </c>
      <c r="C297" s="16">
        <v>0</v>
      </c>
      <c r="D297" s="12">
        <v>0</v>
      </c>
      <c r="E297" s="12">
        <v>0</v>
      </c>
      <c r="F297" s="16">
        <v>0</v>
      </c>
      <c r="G297" s="12">
        <v>0</v>
      </c>
      <c r="H297" s="16">
        <v>2.5610399999999998</v>
      </c>
      <c r="I297" s="12">
        <v>2.5610399999999998</v>
      </c>
      <c r="J297" s="12">
        <v>77.65276</v>
      </c>
      <c r="K297" s="16">
        <v>2.5610399999999998</v>
      </c>
      <c r="L297" s="12">
        <v>2.40814</v>
      </c>
      <c r="M297" s="19">
        <v>0.29047</v>
      </c>
      <c r="N297" s="13">
        <f>SUM(M$4:M297)</f>
        <v>95.77832000000004</v>
      </c>
    </row>
    <row r="298" spans="1:14" ht="12.75">
      <c r="A298" s="10" t="s">
        <v>782</v>
      </c>
      <c r="B298" s="5" t="s">
        <v>631</v>
      </c>
      <c r="C298" s="16">
        <v>0</v>
      </c>
      <c r="D298" s="12">
        <v>0</v>
      </c>
      <c r="E298" s="12">
        <v>0</v>
      </c>
      <c r="F298" s="16">
        <v>0</v>
      </c>
      <c r="G298" s="12">
        <v>0</v>
      </c>
      <c r="H298" s="16">
        <v>1.9089600000000002</v>
      </c>
      <c r="I298" s="12">
        <v>1.9089600000000002</v>
      </c>
      <c r="J298" s="12">
        <v>92.30769</v>
      </c>
      <c r="K298" s="16">
        <v>1.9089600000000002</v>
      </c>
      <c r="L298" s="12">
        <v>1.9089600000000002</v>
      </c>
      <c r="M298" s="19">
        <v>0.29473</v>
      </c>
      <c r="N298" s="13">
        <f>SUM(M$4:M298)</f>
        <v>96.07305000000004</v>
      </c>
    </row>
    <row r="299" spans="1:14" ht="12.75">
      <c r="A299" s="10" t="s">
        <v>784</v>
      </c>
      <c r="B299" s="5" t="s">
        <v>632</v>
      </c>
      <c r="C299" s="16">
        <v>0</v>
      </c>
      <c r="D299" s="12">
        <v>0</v>
      </c>
      <c r="E299" s="12">
        <v>0</v>
      </c>
      <c r="F299" s="16">
        <v>0</v>
      </c>
      <c r="G299" s="12">
        <v>0</v>
      </c>
      <c r="H299" s="16">
        <v>2.89213</v>
      </c>
      <c r="I299" s="12">
        <v>2.89213</v>
      </c>
      <c r="J299" s="12">
        <v>78.4869</v>
      </c>
      <c r="K299" s="16">
        <v>2.89213</v>
      </c>
      <c r="L299" s="12">
        <v>2.62921</v>
      </c>
      <c r="M299" s="19">
        <v>0.22569</v>
      </c>
      <c r="N299" s="13">
        <f>SUM(M$4:M299)</f>
        <v>96.29874000000004</v>
      </c>
    </row>
    <row r="300" spans="1:14" ht="12.75">
      <c r="A300" s="10" t="s">
        <v>785</v>
      </c>
      <c r="B300" s="5" t="s">
        <v>634</v>
      </c>
      <c r="C300" s="16">
        <v>0</v>
      </c>
      <c r="D300" s="12">
        <v>0</v>
      </c>
      <c r="E300" s="12">
        <v>0</v>
      </c>
      <c r="F300" s="16">
        <v>0</v>
      </c>
      <c r="G300" s="12">
        <v>0</v>
      </c>
      <c r="H300" s="16">
        <v>59.83791000000001</v>
      </c>
      <c r="I300" s="12">
        <v>59.83791000000001</v>
      </c>
      <c r="J300" s="12">
        <v>58.73643</v>
      </c>
      <c r="K300" s="16">
        <v>59.83791000000001</v>
      </c>
      <c r="L300" s="12">
        <v>53.676159999999996</v>
      </c>
      <c r="M300" s="19">
        <v>1.3251600000000001</v>
      </c>
      <c r="N300" s="13">
        <f>SUM(M$4:M300)</f>
        <v>97.62390000000003</v>
      </c>
    </row>
    <row r="301" spans="1:14" ht="12.75">
      <c r="A301" s="10" t="s">
        <v>786</v>
      </c>
      <c r="B301" s="5" t="s">
        <v>635</v>
      </c>
      <c r="C301" s="16">
        <v>0</v>
      </c>
      <c r="D301" s="12">
        <v>0</v>
      </c>
      <c r="E301" s="12">
        <v>0</v>
      </c>
      <c r="F301" s="16">
        <v>0.35563</v>
      </c>
      <c r="G301" s="12">
        <v>0.41544</v>
      </c>
      <c r="H301" s="16">
        <v>27.934389999999997</v>
      </c>
      <c r="I301" s="12">
        <v>27.83505</v>
      </c>
      <c r="J301" s="12">
        <v>63.00036</v>
      </c>
      <c r="K301" s="16">
        <v>27.83505</v>
      </c>
      <c r="L301" s="12">
        <v>23.68016</v>
      </c>
      <c r="M301" s="19">
        <v>0.05419</v>
      </c>
      <c r="N301" s="13">
        <f>SUM(M$4:M301)</f>
        <v>97.67809000000004</v>
      </c>
    </row>
    <row r="302" spans="1:14" ht="12.75">
      <c r="A302" s="10" t="s">
        <v>787</v>
      </c>
      <c r="B302" s="5" t="s">
        <v>636</v>
      </c>
      <c r="C302" s="16">
        <v>0</v>
      </c>
      <c r="D302" s="12">
        <v>0</v>
      </c>
      <c r="E302" s="12">
        <v>0</v>
      </c>
      <c r="F302" s="16">
        <v>0</v>
      </c>
      <c r="G302" s="12">
        <v>0</v>
      </c>
      <c r="H302" s="16">
        <v>24.14763</v>
      </c>
      <c r="I302" s="12">
        <v>24.14763</v>
      </c>
      <c r="J302" s="12">
        <v>66.66667</v>
      </c>
      <c r="K302" s="16">
        <v>24.14763</v>
      </c>
      <c r="L302" s="12">
        <v>19.56063</v>
      </c>
      <c r="M302" s="19">
        <v>0.09608</v>
      </c>
      <c r="N302" s="13">
        <f>SUM(M$4:M302)</f>
        <v>97.77417000000004</v>
      </c>
    </row>
    <row r="303" spans="1:14" ht="12.75">
      <c r="A303" s="10" t="s">
        <v>788</v>
      </c>
      <c r="B303" s="5" t="s">
        <v>638</v>
      </c>
      <c r="C303" s="16">
        <v>0</v>
      </c>
      <c r="D303" s="12">
        <v>0</v>
      </c>
      <c r="E303" s="12">
        <v>0</v>
      </c>
      <c r="F303" s="16">
        <v>0</v>
      </c>
      <c r="G303" s="12">
        <v>0.01176</v>
      </c>
      <c r="H303" s="16">
        <v>2.31689</v>
      </c>
      <c r="I303" s="12">
        <v>2.31689</v>
      </c>
      <c r="J303" s="12">
        <v>82.81633000000001</v>
      </c>
      <c r="K303" s="16">
        <v>2.31689</v>
      </c>
      <c r="L303" s="12">
        <v>2.31689</v>
      </c>
      <c r="M303" s="19">
        <v>0.33195</v>
      </c>
      <c r="N303" s="13">
        <f>SUM(M$4:M303)</f>
        <v>98.10612000000005</v>
      </c>
    </row>
    <row r="304" spans="1:14" ht="12.75">
      <c r="A304" s="10"/>
      <c r="C304" s="29"/>
      <c r="D304" s="22"/>
      <c r="E304" s="22"/>
      <c r="F304" s="29"/>
      <c r="G304" s="22"/>
      <c r="H304" s="29"/>
      <c r="I304" s="22"/>
      <c r="J304" s="22"/>
      <c r="K304" s="29"/>
      <c r="L304" s="22"/>
      <c r="M304" s="30"/>
      <c r="N304" s="21"/>
    </row>
    <row r="305" spans="1:14" ht="13.5" thickBot="1">
      <c r="A305" s="187" t="s">
        <v>491</v>
      </c>
      <c r="B305" s="187"/>
      <c r="C305" s="187"/>
      <c r="D305" s="187"/>
      <c r="E305" s="187"/>
      <c r="F305" s="187"/>
      <c r="G305" s="187"/>
      <c r="H305" s="187"/>
      <c r="I305" s="187"/>
      <c r="J305" s="187"/>
      <c r="K305" s="187"/>
      <c r="L305" s="187"/>
      <c r="M305" s="187"/>
      <c r="N305" s="187"/>
    </row>
    <row r="306" spans="1:14" ht="13.5" thickTop="1">
      <c r="A306" s="6"/>
      <c r="B306" s="20"/>
      <c r="C306" s="189" t="s">
        <v>333</v>
      </c>
      <c r="D306" s="190"/>
      <c r="E306" s="190"/>
      <c r="F306" s="189" t="s">
        <v>334</v>
      </c>
      <c r="G306" s="190"/>
      <c r="H306" s="189" t="s">
        <v>915</v>
      </c>
      <c r="I306" s="190"/>
      <c r="J306" s="190"/>
      <c r="K306" s="23" t="s">
        <v>916</v>
      </c>
      <c r="L306" s="24" t="s">
        <v>946</v>
      </c>
      <c r="M306" s="23"/>
      <c r="N306" s="24"/>
    </row>
    <row r="307" spans="1:14" ht="12.75">
      <c r="A307" s="8" t="s">
        <v>328</v>
      </c>
      <c r="B307" s="9" t="s">
        <v>329</v>
      </c>
      <c r="C307" s="15" t="s">
        <v>918</v>
      </c>
      <c r="D307" s="9" t="s">
        <v>919</v>
      </c>
      <c r="E307" s="9" t="s">
        <v>920</v>
      </c>
      <c r="F307" s="15" t="s">
        <v>918</v>
      </c>
      <c r="G307" s="9" t="s">
        <v>921</v>
      </c>
      <c r="H307" s="15" t="s">
        <v>330</v>
      </c>
      <c r="I307" s="9" t="s">
        <v>917</v>
      </c>
      <c r="J307" s="9" t="s">
        <v>920</v>
      </c>
      <c r="K307" s="15" t="s">
        <v>330</v>
      </c>
      <c r="L307" s="9" t="s">
        <v>944</v>
      </c>
      <c r="M307" s="15" t="s">
        <v>331</v>
      </c>
      <c r="N307" s="9" t="s">
        <v>332</v>
      </c>
    </row>
    <row r="308" spans="1:14" ht="12.75">
      <c r="A308" s="10" t="s">
        <v>789</v>
      </c>
      <c r="B308" s="5" t="s">
        <v>639</v>
      </c>
      <c r="C308" s="16">
        <v>0</v>
      </c>
      <c r="D308" s="12">
        <v>0</v>
      </c>
      <c r="E308" s="12">
        <v>0</v>
      </c>
      <c r="F308" s="16">
        <v>0</v>
      </c>
      <c r="G308" s="12">
        <v>0</v>
      </c>
      <c r="H308" s="16">
        <v>4.41386</v>
      </c>
      <c r="I308" s="12">
        <v>4.41386</v>
      </c>
      <c r="J308" s="12">
        <v>86.14416</v>
      </c>
      <c r="K308" s="16">
        <v>4.41386</v>
      </c>
      <c r="L308" s="12">
        <v>4.41386</v>
      </c>
      <c r="M308" s="19">
        <v>0.10265999999999999</v>
      </c>
      <c r="N308" s="13">
        <f>SUM(M$4:M308)</f>
        <v>98.20878000000005</v>
      </c>
    </row>
    <row r="309" spans="1:14" ht="12.75">
      <c r="A309" s="10" t="s">
        <v>783</v>
      </c>
      <c r="B309" s="5" t="s">
        <v>617</v>
      </c>
      <c r="C309" s="16">
        <v>-0.02274</v>
      </c>
      <c r="D309" s="12">
        <v>0.09558</v>
      </c>
      <c r="E309" s="12">
        <v>11.11111</v>
      </c>
      <c r="F309" s="16">
        <v>0.55553</v>
      </c>
      <c r="G309" s="12">
        <v>0.9239600000000001</v>
      </c>
      <c r="H309" s="16">
        <v>56.38336</v>
      </c>
      <c r="I309" s="12">
        <v>56.07013</v>
      </c>
      <c r="J309" s="12">
        <v>51.329679999999996</v>
      </c>
      <c r="K309" s="16">
        <v>56.05749</v>
      </c>
      <c r="L309" s="12">
        <v>50.25629000000001</v>
      </c>
      <c r="M309" s="19">
        <v>0.19483</v>
      </c>
      <c r="N309" s="13">
        <f>SUM(M$4:M309)</f>
        <v>98.40361000000004</v>
      </c>
    </row>
    <row r="310" spans="1:14" ht="12.75">
      <c r="A310" s="10" t="s">
        <v>888</v>
      </c>
      <c r="B310" s="5" t="s">
        <v>575</v>
      </c>
      <c r="C310" s="16">
        <v>-0.02322</v>
      </c>
      <c r="D310" s="12">
        <v>0.02096</v>
      </c>
      <c r="E310" s="12">
        <v>0</v>
      </c>
      <c r="F310" s="16">
        <v>-0.02321</v>
      </c>
      <c r="G310" s="12">
        <v>0.02096</v>
      </c>
      <c r="H310" s="16">
        <v>4.47952</v>
      </c>
      <c r="I310" s="12">
        <v>4.4805600000000005</v>
      </c>
      <c r="J310" s="12">
        <v>91.97958</v>
      </c>
      <c r="K310" s="16">
        <v>4.47952</v>
      </c>
      <c r="L310" s="12">
        <v>4.351859999999999</v>
      </c>
      <c r="M310" s="19">
        <v>1.1935499999999999</v>
      </c>
      <c r="N310" s="13">
        <f>SUM(M$4:M310)</f>
        <v>99.59716000000004</v>
      </c>
    </row>
    <row r="311" spans="1:14" ht="12.75">
      <c r="A311" s="10" t="s">
        <v>811</v>
      </c>
      <c r="B311" s="5" t="s">
        <v>608</v>
      </c>
      <c r="C311" s="16">
        <v>-0.02322</v>
      </c>
      <c r="D311" s="12">
        <v>0.5082599999999999</v>
      </c>
      <c r="E311" s="12">
        <v>0</v>
      </c>
      <c r="F311" s="16">
        <v>8.76583</v>
      </c>
      <c r="G311" s="12">
        <v>1.20712</v>
      </c>
      <c r="H311" s="16">
        <v>3.59047</v>
      </c>
      <c r="I311" s="12">
        <v>3.27574</v>
      </c>
      <c r="J311" s="12">
        <v>92.07921</v>
      </c>
      <c r="K311" s="16">
        <v>3.25815</v>
      </c>
      <c r="L311" s="12">
        <v>3.30608</v>
      </c>
      <c r="M311" s="19">
        <v>0.31189</v>
      </c>
      <c r="N311" s="13">
        <f>SUM(M$4:M311)</f>
        <v>99.90905000000005</v>
      </c>
    </row>
    <row r="312" spans="1:14" ht="12.75">
      <c r="A312" s="28" t="s">
        <v>911</v>
      </c>
      <c r="B312" s="37" t="s">
        <v>637</v>
      </c>
      <c r="C312" s="33">
        <v>-0.02322</v>
      </c>
      <c r="D312" s="34">
        <v>3.89148</v>
      </c>
      <c r="E312" s="34">
        <v>3.8167899999999997</v>
      </c>
      <c r="F312" s="33">
        <v>-0.02321</v>
      </c>
      <c r="G312" s="34">
        <v>11.26336</v>
      </c>
      <c r="H312" s="33">
        <v>29.814269999999997</v>
      </c>
      <c r="I312" s="34">
        <v>30.21261</v>
      </c>
      <c r="J312" s="34">
        <v>49.35394</v>
      </c>
      <c r="K312" s="33">
        <v>29.480800000000002</v>
      </c>
      <c r="L312" s="34">
        <v>28.21766</v>
      </c>
      <c r="M312" s="35">
        <v>0.09097000000000001</v>
      </c>
      <c r="N312" s="36">
        <f>SUM(M$4:M312)</f>
        <v>100.00002000000005</v>
      </c>
    </row>
    <row r="313" spans="1:14" ht="12.75">
      <c r="A313" s="27"/>
      <c r="B313" s="27"/>
      <c r="C313" s="27"/>
      <c r="D313" s="27"/>
      <c r="E313" s="27"/>
      <c r="F313" s="27"/>
      <c r="G313" s="27"/>
      <c r="H313" s="27"/>
      <c r="I313" s="27"/>
      <c r="J313" s="27"/>
      <c r="K313" s="27"/>
      <c r="L313" s="27"/>
      <c r="M313" s="27"/>
      <c r="N313" s="27"/>
    </row>
    <row r="314" spans="1:14" ht="12.75" customHeight="1">
      <c r="A314" s="196" t="s">
        <v>947</v>
      </c>
      <c r="B314" s="196"/>
      <c r="C314" s="196"/>
      <c r="D314" s="196"/>
      <c r="E314" s="196"/>
      <c r="F314" s="196"/>
      <c r="G314" s="196"/>
      <c r="H314" s="196"/>
      <c r="I314" s="196"/>
      <c r="J314" s="196"/>
      <c r="K314" s="196"/>
      <c r="L314" s="196"/>
      <c r="M314" s="196"/>
      <c r="N314" s="196"/>
    </row>
    <row r="315" spans="1:14" ht="12.75">
      <c r="A315" s="196"/>
      <c r="B315" s="196"/>
      <c r="C315" s="196"/>
      <c r="D315" s="196"/>
      <c r="E315" s="196"/>
      <c r="F315" s="196"/>
      <c r="G315" s="196"/>
      <c r="H315" s="196"/>
      <c r="I315" s="196"/>
      <c r="J315" s="196"/>
      <c r="K315" s="196"/>
      <c r="L315" s="196"/>
      <c r="M315" s="196"/>
      <c r="N315" s="196"/>
    </row>
    <row r="316" spans="1:14" ht="12.75">
      <c r="A316" s="196"/>
      <c r="B316" s="196"/>
      <c r="C316" s="196"/>
      <c r="D316" s="196"/>
      <c r="E316" s="196"/>
      <c r="F316" s="196"/>
      <c r="G316" s="196"/>
      <c r="H316" s="196"/>
      <c r="I316" s="196"/>
      <c r="J316" s="196"/>
      <c r="K316" s="196"/>
      <c r="L316" s="196"/>
      <c r="M316" s="196"/>
      <c r="N316" s="196"/>
    </row>
    <row r="317" spans="1:14" ht="12.75">
      <c r="A317" s="196"/>
      <c r="B317" s="196"/>
      <c r="C317" s="196"/>
      <c r="D317" s="196"/>
      <c r="E317" s="196"/>
      <c r="F317" s="196"/>
      <c r="G317" s="196"/>
      <c r="H317" s="196"/>
      <c r="I317" s="196"/>
      <c r="J317" s="196"/>
      <c r="K317" s="196"/>
      <c r="L317" s="196"/>
      <c r="M317" s="196"/>
      <c r="N317" s="196"/>
    </row>
    <row r="318" spans="1:14" ht="12.75">
      <c r="A318" s="196"/>
      <c r="B318" s="196"/>
      <c r="C318" s="196"/>
      <c r="D318" s="196"/>
      <c r="E318" s="196"/>
      <c r="F318" s="196"/>
      <c r="G318" s="196"/>
      <c r="H318" s="196"/>
      <c r="I318" s="196"/>
      <c r="J318" s="196"/>
      <c r="K318" s="196"/>
      <c r="L318" s="196"/>
      <c r="M318" s="196"/>
      <c r="N318" s="196"/>
    </row>
    <row r="319" spans="1:14" ht="12.75" customHeight="1">
      <c r="A319" s="196"/>
      <c r="B319" s="196"/>
      <c r="C319" s="196"/>
      <c r="D319" s="196"/>
      <c r="E319" s="196"/>
      <c r="F319" s="196"/>
      <c r="G319" s="196"/>
      <c r="H319" s="196"/>
      <c r="I319" s="196"/>
      <c r="J319" s="196"/>
      <c r="K319" s="196"/>
      <c r="L319" s="196"/>
      <c r="M319" s="196"/>
      <c r="N319" s="196"/>
    </row>
    <row r="320" spans="1:14" ht="12.75">
      <c r="A320" s="196"/>
      <c r="B320" s="196"/>
      <c r="C320" s="196"/>
      <c r="D320" s="196"/>
      <c r="E320" s="196"/>
      <c r="F320" s="196"/>
      <c r="G320" s="196"/>
      <c r="H320" s="196"/>
      <c r="I320" s="196"/>
      <c r="J320" s="196"/>
      <c r="K320" s="196"/>
      <c r="L320" s="196"/>
      <c r="M320" s="196"/>
      <c r="N320" s="196"/>
    </row>
    <row r="321" spans="1:14" ht="12.75">
      <c r="A321" s="196"/>
      <c r="B321" s="196"/>
      <c r="C321" s="196"/>
      <c r="D321" s="196"/>
      <c r="E321" s="196"/>
      <c r="F321" s="196"/>
      <c r="G321" s="196"/>
      <c r="H321" s="196"/>
      <c r="I321" s="196"/>
      <c r="J321" s="196"/>
      <c r="K321" s="196"/>
      <c r="L321" s="196"/>
      <c r="M321" s="196"/>
      <c r="N321" s="196"/>
    </row>
    <row r="322" spans="1:14" ht="12.75">
      <c r="A322" s="196"/>
      <c r="B322" s="196"/>
      <c r="C322" s="196"/>
      <c r="D322" s="196"/>
      <c r="E322" s="196"/>
      <c r="F322" s="196"/>
      <c r="G322" s="196"/>
      <c r="H322" s="196"/>
      <c r="I322" s="196"/>
      <c r="J322" s="196"/>
      <c r="K322" s="196"/>
      <c r="L322" s="196"/>
      <c r="M322" s="196"/>
      <c r="N322" s="196"/>
    </row>
    <row r="323" spans="1:14" ht="12.75">
      <c r="A323" s="196"/>
      <c r="B323" s="196"/>
      <c r="C323" s="196"/>
      <c r="D323" s="196"/>
      <c r="E323" s="196"/>
      <c r="F323" s="196"/>
      <c r="G323" s="196"/>
      <c r="H323" s="196"/>
      <c r="I323" s="196"/>
      <c r="J323" s="196"/>
      <c r="K323" s="196"/>
      <c r="L323" s="196"/>
      <c r="M323" s="196"/>
      <c r="N323" s="196"/>
    </row>
    <row r="324" spans="1:14" ht="12.75">
      <c r="A324" s="196"/>
      <c r="B324" s="196"/>
      <c r="C324" s="196"/>
      <c r="D324" s="196"/>
      <c r="E324" s="196"/>
      <c r="F324" s="196"/>
      <c r="G324" s="196"/>
      <c r="H324" s="196"/>
      <c r="I324" s="196"/>
      <c r="J324" s="196"/>
      <c r="K324" s="196"/>
      <c r="L324" s="196"/>
      <c r="M324" s="196"/>
      <c r="N324" s="196"/>
    </row>
    <row r="325" spans="1:14" ht="12.75">
      <c r="A325" s="196"/>
      <c r="B325" s="196"/>
      <c r="C325" s="196"/>
      <c r="D325" s="196"/>
      <c r="E325" s="196"/>
      <c r="F325" s="196"/>
      <c r="G325" s="196"/>
      <c r="H325" s="196"/>
      <c r="I325" s="196"/>
      <c r="J325" s="196"/>
      <c r="K325" s="196"/>
      <c r="L325" s="196"/>
      <c r="M325" s="196"/>
      <c r="N325" s="196"/>
    </row>
    <row r="326" spans="1:14" ht="12.75">
      <c r="A326" s="27"/>
      <c r="B326" s="27"/>
      <c r="C326" s="27"/>
      <c r="D326" s="27"/>
      <c r="E326" s="27"/>
      <c r="F326" s="27"/>
      <c r="G326" s="27"/>
      <c r="H326" s="27"/>
      <c r="I326" s="27"/>
      <c r="J326" s="27"/>
      <c r="K326" s="27"/>
      <c r="L326" s="27"/>
      <c r="M326" s="27"/>
      <c r="N326" s="27"/>
    </row>
    <row r="327" spans="1:14" ht="12.75">
      <c r="A327" s="27"/>
      <c r="B327" s="27"/>
      <c r="C327" s="27"/>
      <c r="D327" s="27"/>
      <c r="E327" s="27"/>
      <c r="F327" s="27"/>
      <c r="G327" s="27"/>
      <c r="H327" s="27"/>
      <c r="I327" s="27"/>
      <c r="J327" s="27"/>
      <c r="K327" s="27"/>
      <c r="L327" s="27"/>
      <c r="M327" s="27"/>
      <c r="N327" s="27"/>
    </row>
    <row r="328" spans="1:14" ht="12.75">
      <c r="A328" s="27"/>
      <c r="B328" s="27"/>
      <c r="C328" s="27"/>
      <c r="D328" s="27"/>
      <c r="E328" s="27"/>
      <c r="F328" s="27"/>
      <c r="G328" s="27"/>
      <c r="H328" s="27"/>
      <c r="I328" s="27"/>
      <c r="J328" s="27"/>
      <c r="K328" s="27"/>
      <c r="L328" s="27"/>
      <c r="M328" s="27"/>
      <c r="N328" s="27"/>
    </row>
    <row r="329" spans="1:14" ht="12.75">
      <c r="A329" s="27"/>
      <c r="B329" s="27"/>
      <c r="C329" s="27"/>
      <c r="D329" s="27"/>
      <c r="E329" s="27"/>
      <c r="F329" s="27"/>
      <c r="G329" s="27"/>
      <c r="H329" s="27"/>
      <c r="I329" s="27"/>
      <c r="J329" s="27"/>
      <c r="K329" s="27"/>
      <c r="L329" s="27"/>
      <c r="M329" s="27"/>
      <c r="N329" s="27"/>
    </row>
    <row r="330" spans="1:14" ht="12.75">
      <c r="A330" s="27"/>
      <c r="B330" s="27"/>
      <c r="C330" s="27"/>
      <c r="D330" s="27"/>
      <c r="E330" s="27"/>
      <c r="F330" s="27"/>
      <c r="G330" s="27"/>
      <c r="H330" s="27"/>
      <c r="I330" s="27"/>
      <c r="J330" s="27"/>
      <c r="K330" s="27"/>
      <c r="L330" s="27"/>
      <c r="M330" s="27"/>
      <c r="N330" s="27"/>
    </row>
    <row r="331" spans="1:14" ht="12.75">
      <c r="A331" s="27"/>
      <c r="B331" s="27"/>
      <c r="C331" s="27"/>
      <c r="D331" s="27"/>
      <c r="E331" s="27"/>
      <c r="F331" s="27"/>
      <c r="G331" s="27"/>
      <c r="H331" s="27"/>
      <c r="I331" s="27"/>
      <c r="J331" s="27"/>
      <c r="K331" s="27"/>
      <c r="L331" s="27"/>
      <c r="M331" s="27"/>
      <c r="N331" s="27"/>
    </row>
    <row r="332" spans="1:14" ht="12.75">
      <c r="A332" s="27"/>
      <c r="B332" s="27"/>
      <c r="C332" s="27"/>
      <c r="D332" s="27"/>
      <c r="E332" s="27"/>
      <c r="F332" s="27"/>
      <c r="G332" s="27"/>
      <c r="H332" s="27"/>
      <c r="I332" s="27"/>
      <c r="J332" s="27"/>
      <c r="K332" s="27"/>
      <c r="L332" s="27"/>
      <c r="M332" s="27"/>
      <c r="N332" s="27"/>
    </row>
    <row r="333" spans="1:14" ht="12.75">
      <c r="A333" s="27"/>
      <c r="B333" s="27"/>
      <c r="C333" s="27"/>
      <c r="D333" s="27"/>
      <c r="E333" s="27"/>
      <c r="F333" s="27"/>
      <c r="G333" s="27"/>
      <c r="H333" s="27"/>
      <c r="I333" s="27"/>
      <c r="J333" s="27"/>
      <c r="K333" s="27"/>
      <c r="L333" s="27"/>
      <c r="M333" s="27"/>
      <c r="N333" s="27"/>
    </row>
    <row r="334" spans="1:14" ht="12.75">
      <c r="A334" s="27"/>
      <c r="B334" s="27"/>
      <c r="C334" s="27"/>
      <c r="D334" s="27"/>
      <c r="E334" s="27"/>
      <c r="F334" s="27"/>
      <c r="G334" s="27"/>
      <c r="H334" s="27"/>
      <c r="I334" s="27"/>
      <c r="J334" s="27"/>
      <c r="K334" s="27"/>
      <c r="L334" s="27"/>
      <c r="M334" s="27"/>
      <c r="N334" s="27"/>
    </row>
    <row r="335" spans="1:14" ht="12.75">
      <c r="A335" s="27"/>
      <c r="B335" s="27"/>
      <c r="C335" s="27"/>
      <c r="D335" s="27"/>
      <c r="E335" s="27"/>
      <c r="F335" s="27"/>
      <c r="G335" s="27"/>
      <c r="H335" s="27"/>
      <c r="I335" s="27"/>
      <c r="J335" s="27"/>
      <c r="K335" s="27"/>
      <c r="L335" s="27"/>
      <c r="M335" s="27"/>
      <c r="N335" s="27"/>
    </row>
    <row r="336" spans="1:14" ht="12.75">
      <c r="A336" s="27"/>
      <c r="B336" s="27"/>
      <c r="C336" s="27"/>
      <c r="D336" s="27"/>
      <c r="E336" s="27"/>
      <c r="F336" s="27"/>
      <c r="G336" s="27"/>
      <c r="H336" s="27"/>
      <c r="I336" s="27"/>
      <c r="J336" s="27"/>
      <c r="K336" s="27"/>
      <c r="L336" s="27"/>
      <c r="M336" s="27"/>
      <c r="N336" s="27"/>
    </row>
    <row r="337" spans="1:14" ht="12.75">
      <c r="A337" s="27"/>
      <c r="B337" s="27"/>
      <c r="C337" s="27"/>
      <c r="D337" s="27"/>
      <c r="E337" s="27"/>
      <c r="F337" s="27"/>
      <c r="G337" s="27"/>
      <c r="H337" s="27"/>
      <c r="I337" s="27"/>
      <c r="J337" s="27"/>
      <c r="K337" s="27"/>
      <c r="L337" s="27"/>
      <c r="M337" s="27"/>
      <c r="N337" s="27"/>
    </row>
    <row r="338" spans="1:14" ht="12.75">
      <c r="A338" s="27"/>
      <c r="B338" s="27"/>
      <c r="C338" s="27"/>
      <c r="D338" s="27"/>
      <c r="E338" s="27"/>
      <c r="F338" s="27"/>
      <c r="G338" s="27"/>
      <c r="H338" s="27"/>
      <c r="I338" s="27"/>
      <c r="J338" s="27"/>
      <c r="K338" s="27"/>
      <c r="L338" s="27"/>
      <c r="M338" s="27"/>
      <c r="N338" s="27"/>
    </row>
    <row r="339" spans="1:14" ht="12.75">
      <c r="A339" s="27"/>
      <c r="B339" s="27"/>
      <c r="C339" s="27"/>
      <c r="D339" s="27"/>
      <c r="E339" s="27"/>
      <c r="F339" s="27"/>
      <c r="G339" s="27"/>
      <c r="H339" s="27"/>
      <c r="I339" s="27"/>
      <c r="J339" s="27"/>
      <c r="K339" s="27"/>
      <c r="L339" s="27"/>
      <c r="M339" s="27"/>
      <c r="N339" s="27"/>
    </row>
    <row r="340" spans="1:14" ht="12.75">
      <c r="A340" s="27"/>
      <c r="B340" s="27"/>
      <c r="C340" s="27"/>
      <c r="D340" s="27"/>
      <c r="E340" s="27"/>
      <c r="F340" s="27"/>
      <c r="G340" s="27"/>
      <c r="H340" s="27"/>
      <c r="I340" s="27"/>
      <c r="J340" s="27"/>
      <c r="K340" s="27"/>
      <c r="L340" s="27"/>
      <c r="M340" s="27"/>
      <c r="N340" s="27"/>
    </row>
    <row r="341" spans="1:14" ht="12.75">
      <c r="A341" s="27"/>
      <c r="B341" s="27"/>
      <c r="C341" s="27"/>
      <c r="D341" s="27"/>
      <c r="E341" s="27"/>
      <c r="F341" s="27"/>
      <c r="G341" s="27"/>
      <c r="H341" s="27"/>
      <c r="I341" s="27"/>
      <c r="J341" s="27"/>
      <c r="K341" s="27"/>
      <c r="L341" s="27"/>
      <c r="M341" s="27"/>
      <c r="N341" s="27"/>
    </row>
    <row r="342" spans="1:14" ht="12.75">
      <c r="A342" s="27"/>
      <c r="B342" s="27"/>
      <c r="C342" s="27"/>
      <c r="D342" s="27"/>
      <c r="E342" s="27"/>
      <c r="F342" s="27"/>
      <c r="G342" s="27"/>
      <c r="H342" s="27"/>
      <c r="I342" s="27"/>
      <c r="J342" s="27"/>
      <c r="K342" s="27"/>
      <c r="L342" s="27"/>
      <c r="M342" s="27"/>
      <c r="N342" s="27"/>
    </row>
    <row r="343" spans="1:14" ht="12.75">
      <c r="A343" s="27"/>
      <c r="B343" s="27"/>
      <c r="C343" s="27"/>
      <c r="D343" s="27"/>
      <c r="E343" s="27"/>
      <c r="F343" s="27"/>
      <c r="G343" s="27"/>
      <c r="H343" s="27"/>
      <c r="I343" s="27"/>
      <c r="J343" s="27"/>
      <c r="K343" s="27"/>
      <c r="L343" s="27"/>
      <c r="M343" s="27"/>
      <c r="N343" s="27"/>
    </row>
    <row r="344" spans="1:14" ht="12.75">
      <c r="A344" s="27"/>
      <c r="B344" s="27"/>
      <c r="C344" s="27"/>
      <c r="D344" s="27"/>
      <c r="E344" s="27"/>
      <c r="F344" s="27"/>
      <c r="G344" s="27"/>
      <c r="H344" s="27"/>
      <c r="I344" s="27"/>
      <c r="J344" s="27"/>
      <c r="K344" s="27"/>
      <c r="L344" s="27"/>
      <c r="M344" s="27"/>
      <c r="N344" s="27"/>
    </row>
    <row r="345" spans="1:14" ht="12.75">
      <c r="A345" s="27"/>
      <c r="B345" s="27"/>
      <c r="C345" s="27"/>
      <c r="D345" s="27"/>
      <c r="E345" s="27"/>
      <c r="F345" s="27"/>
      <c r="G345" s="27"/>
      <c r="H345" s="27"/>
      <c r="I345" s="27"/>
      <c r="J345" s="27"/>
      <c r="K345" s="27"/>
      <c r="L345" s="27"/>
      <c r="M345" s="27"/>
      <c r="N345" s="27"/>
    </row>
    <row r="346" spans="1:14" ht="12.75">
      <c r="A346" s="27"/>
      <c r="B346" s="27"/>
      <c r="C346" s="27"/>
      <c r="D346" s="27"/>
      <c r="E346" s="27"/>
      <c r="F346" s="27"/>
      <c r="G346" s="27"/>
      <c r="H346" s="27"/>
      <c r="I346" s="27"/>
      <c r="J346" s="27"/>
      <c r="K346" s="27"/>
      <c r="L346" s="27"/>
      <c r="M346" s="27"/>
      <c r="N346" s="27"/>
    </row>
    <row r="347" spans="1:14" ht="12.75">
      <c r="A347" s="27"/>
      <c r="B347" s="27"/>
      <c r="C347" s="27"/>
      <c r="D347" s="27"/>
      <c r="E347" s="27"/>
      <c r="F347" s="27"/>
      <c r="G347" s="27"/>
      <c r="H347" s="27"/>
      <c r="I347" s="27"/>
      <c r="J347" s="27"/>
      <c r="K347" s="27"/>
      <c r="L347" s="27"/>
      <c r="M347" s="27"/>
      <c r="N347" s="27"/>
    </row>
    <row r="348" spans="1:14" ht="12.75">
      <c r="A348" s="27"/>
      <c r="B348" s="27"/>
      <c r="C348" s="27"/>
      <c r="D348" s="27"/>
      <c r="E348" s="27"/>
      <c r="F348" s="27"/>
      <c r="G348" s="27"/>
      <c r="H348" s="27"/>
      <c r="I348" s="27"/>
      <c r="J348" s="27"/>
      <c r="K348" s="27"/>
      <c r="L348" s="27"/>
      <c r="M348" s="27"/>
      <c r="N348" s="27"/>
    </row>
    <row r="349" spans="1:14" ht="12.75">
      <c r="A349" s="27"/>
      <c r="B349" s="27"/>
      <c r="C349" s="27"/>
      <c r="D349" s="27"/>
      <c r="E349" s="27"/>
      <c r="F349" s="27"/>
      <c r="G349" s="27"/>
      <c r="H349" s="27"/>
      <c r="I349" s="27"/>
      <c r="J349" s="27"/>
      <c r="K349" s="27"/>
      <c r="L349" s="27"/>
      <c r="M349" s="27"/>
      <c r="N349" s="27"/>
    </row>
    <row r="350" spans="1:14" ht="12.75">
      <c r="A350" s="27"/>
      <c r="B350" s="27"/>
      <c r="C350" s="27"/>
      <c r="D350" s="27"/>
      <c r="E350" s="27"/>
      <c r="F350" s="27"/>
      <c r="G350" s="27"/>
      <c r="H350" s="27"/>
      <c r="I350" s="27"/>
      <c r="J350" s="27"/>
      <c r="K350" s="27"/>
      <c r="L350" s="27"/>
      <c r="M350" s="27"/>
      <c r="N350" s="27"/>
    </row>
    <row r="351" spans="1:14" ht="12.75">
      <c r="A351" s="27"/>
      <c r="B351" s="27"/>
      <c r="C351" s="27"/>
      <c r="D351" s="27"/>
      <c r="E351" s="27"/>
      <c r="F351" s="27"/>
      <c r="G351" s="27"/>
      <c r="H351" s="27"/>
      <c r="I351" s="27"/>
      <c r="J351" s="27"/>
      <c r="K351" s="27"/>
      <c r="L351" s="27"/>
      <c r="M351" s="27"/>
      <c r="N351" s="27"/>
    </row>
    <row r="352" spans="1:14" ht="12.75">
      <c r="A352" s="27"/>
      <c r="B352" s="27"/>
      <c r="C352" s="27"/>
      <c r="D352" s="27"/>
      <c r="E352" s="27"/>
      <c r="F352" s="27"/>
      <c r="G352" s="27"/>
      <c r="H352" s="27"/>
      <c r="I352" s="27"/>
      <c r="J352" s="27"/>
      <c r="K352" s="27"/>
      <c r="L352" s="27"/>
      <c r="M352" s="27"/>
      <c r="N352" s="27"/>
    </row>
    <row r="353" spans="1:14" ht="12.75">
      <c r="A353" s="27"/>
      <c r="B353" s="27"/>
      <c r="C353" s="27"/>
      <c r="D353" s="27"/>
      <c r="E353" s="27"/>
      <c r="F353" s="27"/>
      <c r="G353" s="27"/>
      <c r="H353" s="27"/>
      <c r="I353" s="27"/>
      <c r="J353" s="27"/>
      <c r="K353" s="27"/>
      <c r="L353" s="27"/>
      <c r="M353" s="27"/>
      <c r="N353" s="27"/>
    </row>
  </sheetData>
  <sheetProtection/>
  <mergeCells count="41">
    <mergeCell ref="A269:N269"/>
    <mergeCell ref="C270:E270"/>
    <mergeCell ref="F270:G270"/>
    <mergeCell ref="H270:J270"/>
    <mergeCell ref="A314:N325"/>
    <mergeCell ref="A305:N305"/>
    <mergeCell ref="C306:E306"/>
    <mergeCell ref="F306:G306"/>
    <mergeCell ref="H306:J306"/>
    <mergeCell ref="A205:N205"/>
    <mergeCell ref="C206:E206"/>
    <mergeCell ref="F206:G206"/>
    <mergeCell ref="H206:J206"/>
    <mergeCell ref="A239:N239"/>
    <mergeCell ref="C240:E240"/>
    <mergeCell ref="F240:G240"/>
    <mergeCell ref="H240:J240"/>
    <mergeCell ref="A70:N70"/>
    <mergeCell ref="C71:E71"/>
    <mergeCell ref="F71:G71"/>
    <mergeCell ref="H71:J71"/>
    <mergeCell ref="A37:N37"/>
    <mergeCell ref="C38:E38"/>
    <mergeCell ref="F38:G38"/>
    <mergeCell ref="H38:J38"/>
    <mergeCell ref="F137:G137"/>
    <mergeCell ref="H137:J137"/>
    <mergeCell ref="A104:N104"/>
    <mergeCell ref="C105:E105"/>
    <mergeCell ref="F105:G105"/>
    <mergeCell ref="H105:J105"/>
    <mergeCell ref="C2:E2"/>
    <mergeCell ref="H2:J2"/>
    <mergeCell ref="F2:G2"/>
    <mergeCell ref="A1:N1"/>
    <mergeCell ref="A170:N170"/>
    <mergeCell ref="C171:E171"/>
    <mergeCell ref="F171:G171"/>
    <mergeCell ref="H171:J171"/>
    <mergeCell ref="A136:N136"/>
    <mergeCell ref="C137:E137"/>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B1:P46"/>
  <sheetViews>
    <sheetView zoomScalePageLayoutView="0" workbookViewId="0" topLeftCell="A1">
      <selection activeCell="N33" sqref="N33"/>
    </sheetView>
  </sheetViews>
  <sheetFormatPr defaultColWidth="9.140625" defaultRowHeight="12.75"/>
  <cols>
    <col min="1" max="1" width="4.8515625" style="1" customWidth="1"/>
    <col min="2" max="2" width="3.28125" style="1" customWidth="1"/>
    <col min="3" max="3" width="18.28125" style="1" customWidth="1"/>
    <col min="4" max="4" width="6.140625" style="1" customWidth="1"/>
    <col min="5" max="9" width="9.140625" style="1" customWidth="1"/>
    <col min="10" max="10" width="5.7109375" style="0" customWidth="1"/>
    <col min="11" max="11" width="9.140625" style="1" customWidth="1"/>
    <col min="14" max="16384" width="9.140625" style="1" customWidth="1"/>
  </cols>
  <sheetData>
    <row r="1" spans="2:13" ht="15" customHeight="1" thickBot="1">
      <c r="B1" s="164" t="s">
        <v>316</v>
      </c>
      <c r="C1" s="164"/>
      <c r="D1" s="164"/>
      <c r="E1" s="164"/>
      <c r="F1" s="164"/>
      <c r="G1" s="164"/>
      <c r="H1" s="164"/>
      <c r="I1" s="164"/>
      <c r="L1" s="1"/>
      <c r="M1" s="1"/>
    </row>
    <row r="2" spans="3:13" ht="13.5" customHeight="1" thickTop="1">
      <c r="C2" s="10"/>
      <c r="D2" s="38"/>
      <c r="E2" s="14" t="s">
        <v>914</v>
      </c>
      <c r="F2" s="161" t="s">
        <v>948</v>
      </c>
      <c r="G2" s="162"/>
      <c r="H2" s="161" t="s">
        <v>912</v>
      </c>
      <c r="I2" s="163"/>
      <c r="L2" s="1"/>
      <c r="M2" s="1"/>
    </row>
    <row r="3" spans="2:13" ht="12.75">
      <c r="B3" s="3"/>
      <c r="C3" s="28" t="s">
        <v>935</v>
      </c>
      <c r="D3" s="39" t="s">
        <v>331</v>
      </c>
      <c r="E3" s="15" t="s">
        <v>330</v>
      </c>
      <c r="F3" s="15" t="s">
        <v>913</v>
      </c>
      <c r="G3" s="39" t="s">
        <v>330</v>
      </c>
      <c r="H3" s="15" t="s">
        <v>913</v>
      </c>
      <c r="I3" s="9" t="s">
        <v>330</v>
      </c>
      <c r="L3" s="1"/>
      <c r="M3" s="1"/>
    </row>
    <row r="4" spans="3:13" ht="12.75">
      <c r="C4" s="26"/>
      <c r="D4" s="25"/>
      <c r="E4" s="25"/>
      <c r="F4" s="25"/>
      <c r="G4" s="25"/>
      <c r="H4" s="25"/>
      <c r="I4" s="25"/>
      <c r="L4" s="1"/>
      <c r="M4" s="1"/>
    </row>
    <row r="5" spans="2:16" ht="12.75">
      <c r="B5" s="31" t="s">
        <v>922</v>
      </c>
      <c r="C5" s="26"/>
      <c r="D5" s="25"/>
      <c r="E5" s="25"/>
      <c r="F5" s="25"/>
      <c r="G5" s="25"/>
      <c r="H5" s="25"/>
      <c r="I5" s="25"/>
      <c r="M5" s="1"/>
      <c r="N5"/>
      <c r="O5"/>
      <c r="P5"/>
    </row>
    <row r="6" spans="3:16" ht="12.75">
      <c r="C6" s="1" t="s">
        <v>924</v>
      </c>
      <c r="D6" s="4">
        <v>7.91601</v>
      </c>
      <c r="E6" s="40">
        <v>1.05361</v>
      </c>
      <c r="F6" s="4">
        <v>13.010459999999998</v>
      </c>
      <c r="G6" s="4">
        <v>25.31789</v>
      </c>
      <c r="H6" s="4">
        <v>12.65689</v>
      </c>
      <c r="I6" s="4">
        <v>24.99334</v>
      </c>
      <c r="N6"/>
      <c r="O6"/>
      <c r="P6"/>
    </row>
    <row r="7" spans="3:16" ht="12.75">
      <c r="C7" s="1" t="s">
        <v>925</v>
      </c>
      <c r="D7" s="4">
        <v>7.549580000000001</v>
      </c>
      <c r="E7" s="40">
        <v>0.52993</v>
      </c>
      <c r="F7" s="4">
        <v>28.53433</v>
      </c>
      <c r="G7" s="4">
        <v>43.61616</v>
      </c>
      <c r="H7" s="4">
        <v>28.34528</v>
      </c>
      <c r="I7" s="4">
        <v>43.50863</v>
      </c>
      <c r="N7"/>
      <c r="O7"/>
      <c r="P7"/>
    </row>
    <row r="8" spans="3:16" ht="12.75">
      <c r="C8" s="1" t="s">
        <v>926</v>
      </c>
      <c r="D8" s="4">
        <v>6.06311</v>
      </c>
      <c r="E8" s="40">
        <v>3.37758</v>
      </c>
      <c r="F8" s="4">
        <v>10.62943</v>
      </c>
      <c r="G8" s="4">
        <v>26.02922</v>
      </c>
      <c r="H8" s="4">
        <v>6.734990000000001</v>
      </c>
      <c r="I8" s="4">
        <v>24.851010000000002</v>
      </c>
      <c r="P8"/>
    </row>
    <row r="9" spans="3:16" ht="12.75">
      <c r="C9" s="1" t="s">
        <v>927</v>
      </c>
      <c r="D9" s="4">
        <v>7.86419</v>
      </c>
      <c r="E9" s="40">
        <v>6.12618</v>
      </c>
      <c r="F9" s="4">
        <v>10.121189999999999</v>
      </c>
      <c r="G9" s="4">
        <v>29.46146</v>
      </c>
      <c r="H9" s="4">
        <v>4.77872</v>
      </c>
      <c r="I9" s="4">
        <v>27.946080000000002</v>
      </c>
      <c r="N9"/>
      <c r="O9"/>
      <c r="P9"/>
    </row>
    <row r="10" spans="3:16" ht="12.75">
      <c r="C10" s="1" t="s">
        <v>928</v>
      </c>
      <c r="D10" s="4">
        <v>8.042150000000001</v>
      </c>
      <c r="E10" s="40">
        <v>7.916670000000001</v>
      </c>
      <c r="F10" s="4">
        <v>33.44213</v>
      </c>
      <c r="G10" s="4">
        <v>33.44213</v>
      </c>
      <c r="H10" s="4">
        <v>27.713500000000003</v>
      </c>
      <c r="I10" s="4">
        <v>27.713500000000003</v>
      </c>
      <c r="N10"/>
      <c r="O10"/>
      <c r="P10"/>
    </row>
    <row r="11" spans="3:16" ht="12.75">
      <c r="C11" s="1" t="s">
        <v>929</v>
      </c>
      <c r="D11" s="4">
        <v>3.63315</v>
      </c>
      <c r="E11" s="40">
        <v>3.70433</v>
      </c>
      <c r="F11" s="4">
        <v>8.96359</v>
      </c>
      <c r="G11" s="4">
        <v>16.87454</v>
      </c>
      <c r="H11" s="4">
        <v>5.66751</v>
      </c>
      <c r="I11" s="4">
        <v>14.7448</v>
      </c>
      <c r="N11"/>
      <c r="O11"/>
      <c r="P11"/>
    </row>
    <row r="12" spans="3:14" ht="12.75">
      <c r="C12" s="2" t="s">
        <v>930</v>
      </c>
      <c r="D12" s="4">
        <v>5.1024899999999995</v>
      </c>
      <c r="E12" s="40">
        <v>1.13739</v>
      </c>
      <c r="F12" s="4">
        <v>11.41263</v>
      </c>
      <c r="G12" s="4">
        <v>16.08392</v>
      </c>
      <c r="H12" s="4">
        <v>11.09407</v>
      </c>
      <c r="I12" s="4">
        <v>15.857840000000001</v>
      </c>
      <c r="N12"/>
    </row>
    <row r="13" spans="3:16" ht="12.75">
      <c r="C13" s="1" t="s">
        <v>931</v>
      </c>
      <c r="D13" s="4">
        <v>5.77569</v>
      </c>
      <c r="E13" s="40">
        <v>1.0621500000000001</v>
      </c>
      <c r="F13" s="4">
        <v>46.74333</v>
      </c>
      <c r="G13" s="4">
        <v>46.74255</v>
      </c>
      <c r="H13" s="4">
        <v>46.10535</v>
      </c>
      <c r="I13" s="4">
        <v>46.10456</v>
      </c>
      <c r="N13"/>
      <c r="O13"/>
      <c r="P13"/>
    </row>
    <row r="14" spans="3:16" ht="12.75">
      <c r="C14" s="1" t="s">
        <v>932</v>
      </c>
      <c r="D14" s="4">
        <v>3.17738</v>
      </c>
      <c r="E14" s="40">
        <v>1.15208</v>
      </c>
      <c r="F14" s="4">
        <v>70.32969999999999</v>
      </c>
      <c r="G14" s="4">
        <v>70.41239999999999</v>
      </c>
      <c r="H14" s="4">
        <v>71.90166</v>
      </c>
      <c r="I14" s="4">
        <v>72.06658999999999</v>
      </c>
      <c r="N14"/>
      <c r="O14"/>
      <c r="P14"/>
    </row>
    <row r="15" spans="3:16" ht="12.75">
      <c r="C15" s="1" t="s">
        <v>933</v>
      </c>
      <c r="D15" s="4">
        <v>4.58688</v>
      </c>
      <c r="E15" s="40">
        <v>2.40253</v>
      </c>
      <c r="F15" s="4">
        <v>31.750660000000003</v>
      </c>
      <c r="G15" s="4">
        <v>33.26477</v>
      </c>
      <c r="H15" s="4">
        <v>31.073469999999997</v>
      </c>
      <c r="I15" s="4">
        <v>32.668580000000006</v>
      </c>
      <c r="N15"/>
      <c r="O15"/>
      <c r="P15"/>
    </row>
    <row r="16" spans="3:16" ht="12.75">
      <c r="C16" s="2" t="s">
        <v>934</v>
      </c>
      <c r="D16" s="4">
        <v>38.80008</v>
      </c>
      <c r="E16" s="40">
        <v>0.89491</v>
      </c>
      <c r="F16" s="4">
        <v>7.98895</v>
      </c>
      <c r="G16" s="4">
        <v>8.45457</v>
      </c>
      <c r="H16" s="4">
        <v>6.952990000000001</v>
      </c>
      <c r="I16" s="4">
        <v>7.43766</v>
      </c>
      <c r="O16"/>
      <c r="P16"/>
    </row>
    <row r="17" spans="6:16" ht="12.75">
      <c r="F17" s="4"/>
      <c r="G17" s="4"/>
      <c r="O17"/>
      <c r="P17"/>
    </row>
    <row r="18" spans="2:16" ht="12.75">
      <c r="B18" s="31" t="s">
        <v>923</v>
      </c>
      <c r="F18" s="4"/>
      <c r="G18" s="4"/>
      <c r="O18"/>
      <c r="P18"/>
    </row>
    <row r="19" spans="3:16" ht="12.75">
      <c r="C19" s="1" t="s">
        <v>924</v>
      </c>
      <c r="D19" s="4">
        <v>8.24006</v>
      </c>
      <c r="E19" s="40">
        <v>1.30424</v>
      </c>
      <c r="F19" s="4">
        <v>10.89096</v>
      </c>
      <c r="G19" s="4">
        <v>26.1114</v>
      </c>
      <c r="H19" s="4">
        <v>10.48377</v>
      </c>
      <c r="I19" s="4">
        <v>25.882119999999997</v>
      </c>
      <c r="O19"/>
      <c r="P19"/>
    </row>
    <row r="20" spans="3:16" ht="12.75">
      <c r="C20" s="1" t="s">
        <v>925</v>
      </c>
      <c r="D20" s="4">
        <v>5.92052</v>
      </c>
      <c r="E20" s="40">
        <v>1.22488</v>
      </c>
      <c r="F20" s="4">
        <v>25.6319</v>
      </c>
      <c r="G20" s="4">
        <v>37.236740000000005</v>
      </c>
      <c r="H20" s="4">
        <v>25.017129999999998</v>
      </c>
      <c r="I20" s="4">
        <v>37.28187</v>
      </c>
      <c r="O20"/>
      <c r="P20"/>
    </row>
    <row r="21" spans="3:16" ht="12.75">
      <c r="C21" s="1" t="s">
        <v>926</v>
      </c>
      <c r="D21" s="4">
        <v>5.00672</v>
      </c>
      <c r="E21" s="40">
        <v>4.971853333333333</v>
      </c>
      <c r="F21" s="4">
        <v>9.18812</v>
      </c>
      <c r="G21" s="4">
        <v>20.579420000000002</v>
      </c>
      <c r="H21" s="4">
        <v>6.01926</v>
      </c>
      <c r="I21" s="4">
        <v>19.41188</v>
      </c>
      <c r="O21"/>
      <c r="P21"/>
    </row>
    <row r="22" spans="3:9" ht="12.75">
      <c r="C22" s="1" t="s">
        <v>927</v>
      </c>
      <c r="D22" s="4">
        <v>6.477049999999999</v>
      </c>
      <c r="E22" s="40">
        <v>9.927159999999999</v>
      </c>
      <c r="F22" s="4">
        <v>7.881</v>
      </c>
      <c r="G22" s="4">
        <v>32.211459999999995</v>
      </c>
      <c r="H22" s="4">
        <v>3.59526</v>
      </c>
      <c r="I22" s="4">
        <v>31.04559</v>
      </c>
    </row>
    <row r="23" spans="3:16" ht="12.75">
      <c r="C23" s="1" t="s">
        <v>928</v>
      </c>
      <c r="D23" s="4">
        <v>8.30783</v>
      </c>
      <c r="E23" s="40">
        <v>10.169559999999999</v>
      </c>
      <c r="F23" s="4">
        <v>36.60911</v>
      </c>
      <c r="G23" s="4">
        <v>36.61221</v>
      </c>
      <c r="H23" s="4">
        <v>31.32835</v>
      </c>
      <c r="I23" s="4">
        <v>31.33204</v>
      </c>
      <c r="O23"/>
      <c r="P23"/>
    </row>
    <row r="24" spans="3:16" ht="12.75">
      <c r="C24" s="1" t="s">
        <v>929</v>
      </c>
      <c r="D24" s="4">
        <v>3.63348</v>
      </c>
      <c r="E24" s="40">
        <v>6.3196</v>
      </c>
      <c r="F24" s="4">
        <v>7.31124</v>
      </c>
      <c r="G24" s="4">
        <v>14.2562</v>
      </c>
      <c r="H24" s="4">
        <v>5.96026</v>
      </c>
      <c r="I24" s="4">
        <v>11.92427</v>
      </c>
      <c r="O24"/>
      <c r="P24"/>
    </row>
    <row r="25" spans="3:16" ht="12.75">
      <c r="C25" s="2" t="s">
        <v>930</v>
      </c>
      <c r="D25" s="4">
        <v>5.43982</v>
      </c>
      <c r="E25" s="40">
        <v>0.9593733333333333</v>
      </c>
      <c r="F25" s="4">
        <v>15.449489999999999</v>
      </c>
      <c r="G25" s="4">
        <v>16.16103</v>
      </c>
      <c r="H25" s="4">
        <v>15.033199999999999</v>
      </c>
      <c r="I25" s="4">
        <v>15.54392</v>
      </c>
      <c r="O25"/>
      <c r="P25"/>
    </row>
    <row r="26" spans="3:16" ht="12.75">
      <c r="C26" s="1" t="s">
        <v>931</v>
      </c>
      <c r="D26" s="4">
        <v>5.31759</v>
      </c>
      <c r="E26" s="40">
        <v>0.5604933333333334</v>
      </c>
      <c r="F26" s="4">
        <v>38.49169</v>
      </c>
      <c r="G26" s="4">
        <v>38.49169</v>
      </c>
      <c r="H26" s="4">
        <v>38.14405</v>
      </c>
      <c r="I26" s="4">
        <v>38.14405</v>
      </c>
      <c r="O26"/>
      <c r="P26"/>
    </row>
    <row r="27" spans="3:16" ht="12.75">
      <c r="C27" s="1" t="s">
        <v>932</v>
      </c>
      <c r="D27" s="4">
        <v>5.1</v>
      </c>
      <c r="E27" s="40">
        <v>0.16541333333333333</v>
      </c>
      <c r="F27" s="4">
        <v>87.57522</v>
      </c>
      <c r="G27" s="4">
        <v>87.60032</v>
      </c>
      <c r="H27" s="4">
        <v>87.57622</v>
      </c>
      <c r="I27" s="4">
        <v>87.60136</v>
      </c>
      <c r="O27"/>
      <c r="P27"/>
    </row>
    <row r="28" spans="3:16" ht="12.75">
      <c r="C28" s="1" t="s">
        <v>933</v>
      </c>
      <c r="D28" s="4">
        <v>5.469539999999999</v>
      </c>
      <c r="E28" s="40">
        <v>1.9176133333333334</v>
      </c>
      <c r="F28" s="4">
        <v>42.54878</v>
      </c>
      <c r="G28" s="4">
        <v>43.51459</v>
      </c>
      <c r="H28" s="4">
        <v>41.72803</v>
      </c>
      <c r="I28" s="4">
        <v>42.75263</v>
      </c>
      <c r="O28"/>
      <c r="P28"/>
    </row>
    <row r="29" spans="2:9" ht="12.75">
      <c r="B29" s="3"/>
      <c r="C29" s="3" t="s">
        <v>934</v>
      </c>
      <c r="D29" s="32">
        <v>38.52541</v>
      </c>
      <c r="E29" s="32">
        <v>0.8532799999999999</v>
      </c>
      <c r="F29" s="4">
        <v>7.1972</v>
      </c>
      <c r="G29" s="4">
        <v>7.40505</v>
      </c>
      <c r="H29" s="32">
        <v>6.12934</v>
      </c>
      <c r="I29" s="32">
        <v>6.639</v>
      </c>
    </row>
    <row r="30" spans="2:13" ht="13.5" customHeight="1">
      <c r="B30" s="159" t="s">
        <v>309</v>
      </c>
      <c r="C30" s="159"/>
      <c r="D30" s="159"/>
      <c r="E30" s="159"/>
      <c r="F30" s="159"/>
      <c r="G30" s="159"/>
      <c r="H30" s="159"/>
      <c r="I30" s="159"/>
      <c r="L30" s="1"/>
      <c r="M30" s="1"/>
    </row>
    <row r="31" spans="2:13" ht="12.75" customHeight="1">
      <c r="B31" s="160"/>
      <c r="C31" s="160"/>
      <c r="D31" s="160"/>
      <c r="E31" s="160"/>
      <c r="F31" s="160"/>
      <c r="G31" s="160"/>
      <c r="H31" s="160"/>
      <c r="I31" s="160"/>
      <c r="L31" s="1"/>
      <c r="M31" s="1"/>
    </row>
    <row r="32" spans="2:9" ht="12.75">
      <c r="B32" s="160"/>
      <c r="C32" s="160"/>
      <c r="D32" s="160"/>
      <c r="E32" s="160"/>
      <c r="F32" s="160"/>
      <c r="G32" s="160"/>
      <c r="H32" s="160"/>
      <c r="I32" s="160"/>
    </row>
    <row r="33" spans="2:9" ht="12.75">
      <c r="B33" s="160"/>
      <c r="C33" s="160"/>
      <c r="D33" s="160"/>
      <c r="E33" s="160"/>
      <c r="F33" s="160"/>
      <c r="G33" s="160"/>
      <c r="H33" s="160"/>
      <c r="I33" s="160"/>
    </row>
    <row r="34" spans="2:9" ht="12.75">
      <c r="B34" s="160"/>
      <c r="C34" s="160"/>
      <c r="D34" s="160"/>
      <c r="E34" s="160"/>
      <c r="F34" s="160"/>
      <c r="G34" s="160"/>
      <c r="H34" s="160"/>
      <c r="I34" s="160"/>
    </row>
    <row r="35" spans="2:9" ht="12.75">
      <c r="B35" s="160"/>
      <c r="C35" s="160"/>
      <c r="D35" s="160"/>
      <c r="E35" s="160"/>
      <c r="F35" s="160"/>
      <c r="G35" s="160"/>
      <c r="H35" s="160"/>
      <c r="I35" s="160"/>
    </row>
    <row r="36" spans="2:9" ht="12.75">
      <c r="B36" s="160"/>
      <c r="C36" s="160"/>
      <c r="D36" s="160"/>
      <c r="E36" s="160"/>
      <c r="F36" s="160"/>
      <c r="G36" s="160"/>
      <c r="H36" s="160"/>
      <c r="I36" s="160"/>
    </row>
    <row r="37" spans="2:9" ht="12.75">
      <c r="B37" s="160"/>
      <c r="C37" s="160"/>
      <c r="D37" s="160"/>
      <c r="E37" s="160"/>
      <c r="F37" s="160"/>
      <c r="G37" s="160"/>
      <c r="H37" s="160"/>
      <c r="I37" s="160"/>
    </row>
    <row r="38" spans="2:9" ht="12.75">
      <c r="B38" s="160"/>
      <c r="C38" s="160"/>
      <c r="D38" s="160"/>
      <c r="E38" s="160"/>
      <c r="F38" s="160"/>
      <c r="G38" s="160"/>
      <c r="H38" s="160"/>
      <c r="I38" s="160"/>
    </row>
    <row r="39" spans="2:9" ht="12.75">
      <c r="B39" s="160"/>
      <c r="C39" s="160"/>
      <c r="D39" s="160"/>
      <c r="E39" s="160"/>
      <c r="F39" s="160"/>
      <c r="G39" s="160"/>
      <c r="H39" s="160"/>
      <c r="I39" s="160"/>
    </row>
    <row r="40" spans="2:9" ht="12.75">
      <c r="B40" s="160"/>
      <c r="C40" s="160"/>
      <c r="D40" s="160"/>
      <c r="E40" s="160"/>
      <c r="F40" s="160"/>
      <c r="G40" s="160"/>
      <c r="H40" s="160"/>
      <c r="I40" s="160"/>
    </row>
    <row r="41" spans="2:9" ht="12.75">
      <c r="B41" s="160"/>
      <c r="C41" s="160"/>
      <c r="D41" s="160"/>
      <c r="E41" s="160"/>
      <c r="F41" s="160"/>
      <c r="G41" s="160"/>
      <c r="H41" s="160"/>
      <c r="I41" s="160"/>
    </row>
    <row r="42" spans="2:9" ht="12.75">
      <c r="B42" s="160"/>
      <c r="C42" s="160"/>
      <c r="D42" s="160"/>
      <c r="E42" s="160"/>
      <c r="F42" s="160"/>
      <c r="G42" s="160"/>
      <c r="H42" s="160"/>
      <c r="I42" s="160"/>
    </row>
    <row r="43" spans="2:9" ht="12.75">
      <c r="B43" s="160"/>
      <c r="C43" s="160"/>
      <c r="D43" s="160"/>
      <c r="E43" s="160"/>
      <c r="F43" s="160"/>
      <c r="G43" s="160"/>
      <c r="H43" s="160"/>
      <c r="I43" s="160"/>
    </row>
    <row r="44" spans="2:9" ht="12.75">
      <c r="B44" s="160"/>
      <c r="C44" s="160"/>
      <c r="D44" s="160"/>
      <c r="E44" s="160"/>
      <c r="F44" s="160"/>
      <c r="G44" s="160"/>
      <c r="H44" s="160"/>
      <c r="I44" s="160"/>
    </row>
    <row r="46" ht="12.75">
      <c r="B46" s="52"/>
    </row>
  </sheetData>
  <sheetProtection/>
  <mergeCells count="4">
    <mergeCell ref="B30:I44"/>
    <mergeCell ref="F2:G2"/>
    <mergeCell ref="H2:I2"/>
    <mergeCell ref="B1:I1"/>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I310"/>
  <sheetViews>
    <sheetView zoomScalePageLayoutView="0" workbookViewId="0" topLeftCell="A28">
      <selection activeCell="I71" sqref="I71"/>
    </sheetView>
  </sheetViews>
  <sheetFormatPr defaultColWidth="9.140625" defaultRowHeight="12.75"/>
  <cols>
    <col min="1" max="1" width="36.28125" style="5" customWidth="1"/>
    <col min="2" max="2" width="7.421875" style="5" customWidth="1"/>
    <col min="3" max="8" width="7.7109375" style="5" customWidth="1"/>
    <col min="10" max="16384" width="9.140625" style="5" customWidth="1"/>
  </cols>
  <sheetData>
    <row r="1" spans="1:9" ht="13.5" customHeight="1" thickBot="1">
      <c r="A1" s="164" t="s">
        <v>487</v>
      </c>
      <c r="B1" s="164"/>
      <c r="C1" s="164"/>
      <c r="D1" s="164"/>
      <c r="E1" s="164"/>
      <c r="F1" s="164"/>
      <c r="G1" s="164"/>
      <c r="H1" s="164"/>
      <c r="I1" s="5"/>
    </row>
    <row r="2" spans="1:9" ht="13.5" customHeight="1" thickTop="1">
      <c r="A2" s="6"/>
      <c r="C2" s="190" t="s">
        <v>294</v>
      </c>
      <c r="D2" s="190"/>
      <c r="E2" s="190" t="s">
        <v>295</v>
      </c>
      <c r="F2" s="190"/>
      <c r="G2" s="190" t="s">
        <v>296</v>
      </c>
      <c r="H2" s="190"/>
      <c r="I2" s="5"/>
    </row>
    <row r="3" spans="1:9" ht="12">
      <c r="A3" s="8" t="s">
        <v>328</v>
      </c>
      <c r="B3" s="9" t="s">
        <v>329</v>
      </c>
      <c r="C3" s="9" t="s">
        <v>298</v>
      </c>
      <c r="D3" s="131" t="s">
        <v>297</v>
      </c>
      <c r="E3" s="9" t="s">
        <v>298</v>
      </c>
      <c r="F3" s="131" t="s">
        <v>297</v>
      </c>
      <c r="G3" s="9" t="s">
        <v>298</v>
      </c>
      <c r="H3" s="131" t="s">
        <v>297</v>
      </c>
      <c r="I3" s="5"/>
    </row>
    <row r="4" spans="1:9" ht="12">
      <c r="A4" s="10" t="s">
        <v>840</v>
      </c>
      <c r="B4" s="11" t="s">
        <v>357</v>
      </c>
      <c r="C4" s="12" t="s">
        <v>937</v>
      </c>
      <c r="D4" s="12">
        <v>33.345819999999996</v>
      </c>
      <c r="E4" s="12" t="s">
        <v>937</v>
      </c>
      <c r="F4" s="12">
        <v>23.24537</v>
      </c>
      <c r="G4" s="12" t="s">
        <v>937</v>
      </c>
      <c r="H4" s="12">
        <v>35.56569</v>
      </c>
      <c r="I4" s="5"/>
    </row>
    <row r="5" spans="1:9" ht="12">
      <c r="A5" s="10" t="s">
        <v>777</v>
      </c>
      <c r="B5" s="11" t="s">
        <v>615</v>
      </c>
      <c r="C5" s="12">
        <v>1.85659</v>
      </c>
      <c r="D5" s="12">
        <v>1.85659</v>
      </c>
      <c r="E5" s="12">
        <v>2.36869</v>
      </c>
      <c r="F5" s="12">
        <v>2.36869</v>
      </c>
      <c r="G5" s="12">
        <v>0.8474900000000001</v>
      </c>
      <c r="H5" s="12">
        <v>0.8474900000000001</v>
      </c>
      <c r="I5" s="5"/>
    </row>
    <row r="6" spans="1:9" ht="12">
      <c r="A6" s="10" t="s">
        <v>693</v>
      </c>
      <c r="B6" s="11" t="s">
        <v>380</v>
      </c>
      <c r="C6" s="12">
        <v>2.1695800000000003</v>
      </c>
      <c r="D6" s="12">
        <v>2.1695800000000003</v>
      </c>
      <c r="E6" s="12">
        <v>2.31251</v>
      </c>
      <c r="F6" s="12">
        <v>2.31251</v>
      </c>
      <c r="G6" s="12">
        <v>1.9128200000000002</v>
      </c>
      <c r="H6" s="12">
        <v>1.9128200000000002</v>
      </c>
      <c r="I6" s="5"/>
    </row>
    <row r="7" spans="1:9" ht="12">
      <c r="A7" s="10" t="s">
        <v>844</v>
      </c>
      <c r="B7" s="11" t="s">
        <v>379</v>
      </c>
      <c r="C7" s="12">
        <v>3.0983</v>
      </c>
      <c r="D7" s="12">
        <v>3.10393</v>
      </c>
      <c r="E7" s="12">
        <v>3.19438</v>
      </c>
      <c r="F7" s="12">
        <v>3.19338</v>
      </c>
      <c r="G7" s="12">
        <v>2.77102</v>
      </c>
      <c r="H7" s="12">
        <v>2.79953</v>
      </c>
      <c r="I7" s="5"/>
    </row>
    <row r="8" spans="1:9" ht="12">
      <c r="A8" s="10" t="s">
        <v>899</v>
      </c>
      <c r="B8" s="11" t="s">
        <v>613</v>
      </c>
      <c r="C8" s="12">
        <v>3.25746</v>
      </c>
      <c r="D8" s="12">
        <v>3.2569099999999995</v>
      </c>
      <c r="E8" s="12">
        <v>2.60663</v>
      </c>
      <c r="F8" s="12">
        <v>2.60541</v>
      </c>
      <c r="G8" s="12">
        <v>3.62351</v>
      </c>
      <c r="H8" s="12">
        <v>3.62351</v>
      </c>
      <c r="I8" s="5"/>
    </row>
    <row r="9" spans="1:9" ht="12">
      <c r="A9" s="10" t="s">
        <v>696</v>
      </c>
      <c r="B9" s="11" t="s">
        <v>381</v>
      </c>
      <c r="C9" s="12">
        <v>3.86105</v>
      </c>
      <c r="D9" s="12">
        <v>3.86105</v>
      </c>
      <c r="E9" s="12">
        <v>3.71188</v>
      </c>
      <c r="F9" s="12">
        <v>3.71188</v>
      </c>
      <c r="G9" s="12">
        <v>3.95296</v>
      </c>
      <c r="H9" s="12">
        <v>3.95296</v>
      </c>
      <c r="I9" s="5"/>
    </row>
    <row r="10" spans="1:9" ht="12">
      <c r="A10" s="10" t="s">
        <v>781</v>
      </c>
      <c r="B10" s="11" t="s">
        <v>628</v>
      </c>
      <c r="C10" s="12">
        <v>3.8958399999999997</v>
      </c>
      <c r="D10" s="12">
        <v>3.9051500000000003</v>
      </c>
      <c r="E10" s="12">
        <v>3.49468</v>
      </c>
      <c r="F10" s="12">
        <v>3.5068200000000003</v>
      </c>
      <c r="G10" s="12">
        <v>4.95643</v>
      </c>
      <c r="H10" s="12">
        <v>4.95383</v>
      </c>
      <c r="I10" s="5"/>
    </row>
    <row r="11" spans="1:9" ht="12">
      <c r="A11" s="10" t="s">
        <v>801</v>
      </c>
      <c r="B11" s="11" t="s">
        <v>591</v>
      </c>
      <c r="C11" s="12">
        <v>4.01553</v>
      </c>
      <c r="D11" s="12">
        <v>5.5076</v>
      </c>
      <c r="E11" s="12">
        <v>3.8176099999999997</v>
      </c>
      <c r="F11" s="12">
        <v>4.47066</v>
      </c>
      <c r="G11" s="12">
        <v>4.38406</v>
      </c>
      <c r="H11" s="12">
        <v>6.893409999999999</v>
      </c>
      <c r="I11" s="5"/>
    </row>
    <row r="12" spans="1:9" ht="12">
      <c r="A12" s="10" t="s">
        <v>754</v>
      </c>
      <c r="B12" s="11" t="s">
        <v>348</v>
      </c>
      <c r="C12" s="12">
        <v>4.07596</v>
      </c>
      <c r="D12" s="12">
        <v>27.60196</v>
      </c>
      <c r="E12" s="12">
        <v>4.07596</v>
      </c>
      <c r="F12" s="12">
        <v>19.63695</v>
      </c>
      <c r="G12" s="12">
        <v>0</v>
      </c>
      <c r="H12" s="12">
        <v>29.49464</v>
      </c>
      <c r="I12" s="5"/>
    </row>
    <row r="13" spans="1:9" ht="12">
      <c r="A13" s="10" t="s">
        <v>886</v>
      </c>
      <c r="B13" s="11" t="s">
        <v>566</v>
      </c>
      <c r="C13" s="12">
        <v>4.10441</v>
      </c>
      <c r="D13" s="12">
        <v>4.10441</v>
      </c>
      <c r="E13" s="12">
        <v>4.16871</v>
      </c>
      <c r="F13" s="12">
        <v>4.16871</v>
      </c>
      <c r="G13" s="12">
        <v>3.76144</v>
      </c>
      <c r="H13" s="12">
        <v>3.76144</v>
      </c>
      <c r="I13" s="5"/>
    </row>
    <row r="14" spans="1:9" ht="12">
      <c r="A14" s="10" t="s">
        <v>879</v>
      </c>
      <c r="B14" s="11" t="s">
        <v>522</v>
      </c>
      <c r="C14" s="12">
        <v>4.14325</v>
      </c>
      <c r="D14" s="12">
        <v>4.14325</v>
      </c>
      <c r="E14" s="12">
        <v>4.17403</v>
      </c>
      <c r="F14" s="12">
        <v>4.17403</v>
      </c>
      <c r="G14" s="12">
        <v>4.05018</v>
      </c>
      <c r="H14" s="12">
        <v>4.05018</v>
      </c>
      <c r="I14" s="5"/>
    </row>
    <row r="15" spans="1:9" ht="12">
      <c r="A15" s="10" t="s">
        <v>779</v>
      </c>
      <c r="B15" s="11" t="s">
        <v>623</v>
      </c>
      <c r="C15" s="12">
        <v>4.4646</v>
      </c>
      <c r="D15" s="12">
        <v>6.7514</v>
      </c>
      <c r="E15" s="12">
        <v>4.01658</v>
      </c>
      <c r="F15" s="12">
        <v>5.74345</v>
      </c>
      <c r="G15" s="12">
        <v>5.44576</v>
      </c>
      <c r="H15" s="12">
        <v>8.319930000000001</v>
      </c>
      <c r="I15" s="5"/>
    </row>
    <row r="16" spans="1:9" ht="12">
      <c r="A16" s="10" t="s">
        <v>710</v>
      </c>
      <c r="B16" s="11" t="s">
        <v>539</v>
      </c>
      <c r="C16" s="12">
        <v>4.68408</v>
      </c>
      <c r="D16" s="12">
        <v>7.6123899999999995</v>
      </c>
      <c r="E16" s="12">
        <v>4.03979</v>
      </c>
      <c r="F16" s="12">
        <v>7.40213</v>
      </c>
      <c r="G16" s="12">
        <v>5.46702</v>
      </c>
      <c r="H16" s="12">
        <v>7.795050000000001</v>
      </c>
      <c r="I16" s="5"/>
    </row>
    <row r="17" spans="1:9" ht="12">
      <c r="A17" s="10" t="s">
        <v>802</v>
      </c>
      <c r="B17" s="11" t="s">
        <v>592</v>
      </c>
      <c r="C17" s="12">
        <v>4.75352</v>
      </c>
      <c r="D17" s="12">
        <v>6.71168</v>
      </c>
      <c r="E17" s="12">
        <v>4.04882</v>
      </c>
      <c r="F17" s="12">
        <v>5.50424</v>
      </c>
      <c r="G17" s="12">
        <v>6.10419</v>
      </c>
      <c r="H17" s="12">
        <v>8.16894</v>
      </c>
      <c r="I17" s="5"/>
    </row>
    <row r="18" spans="1:9" ht="12">
      <c r="A18" s="10" t="s">
        <v>906</v>
      </c>
      <c r="B18" s="11" t="s">
        <v>626</v>
      </c>
      <c r="C18" s="12">
        <v>4.87423</v>
      </c>
      <c r="D18" s="12">
        <v>4.87423</v>
      </c>
      <c r="E18" s="12">
        <v>4.60476</v>
      </c>
      <c r="F18" s="12">
        <v>4.60476</v>
      </c>
      <c r="G18" s="12">
        <v>5.481450000000001</v>
      </c>
      <c r="H18" s="12">
        <v>5.481450000000001</v>
      </c>
      <c r="I18" s="5"/>
    </row>
    <row r="19" spans="1:9" ht="22.5">
      <c r="A19" s="10" t="s">
        <v>907</v>
      </c>
      <c r="B19" s="11" t="s">
        <v>627</v>
      </c>
      <c r="C19" s="12">
        <v>4.91667</v>
      </c>
      <c r="D19" s="12">
        <v>5.78928</v>
      </c>
      <c r="E19" s="12">
        <v>5.14894</v>
      </c>
      <c r="F19" s="12">
        <v>5.57394</v>
      </c>
      <c r="G19" s="12">
        <v>4.33873</v>
      </c>
      <c r="H19" s="12">
        <v>6.26863</v>
      </c>
      <c r="I19" s="5"/>
    </row>
    <row r="20" spans="1:9" ht="12">
      <c r="A20" s="10" t="s">
        <v>695</v>
      </c>
      <c r="B20" s="11" t="s">
        <v>523</v>
      </c>
      <c r="C20" s="12">
        <v>5.00603</v>
      </c>
      <c r="D20" s="12">
        <v>5.00603</v>
      </c>
      <c r="E20" s="12">
        <v>5.04959</v>
      </c>
      <c r="F20" s="12">
        <v>5.04959</v>
      </c>
      <c r="G20" s="12">
        <v>4.862629999999999</v>
      </c>
      <c r="H20" s="12">
        <v>4.862629999999999</v>
      </c>
      <c r="I20" s="5"/>
    </row>
    <row r="21" spans="1:9" ht="12">
      <c r="A21" s="10" t="s">
        <v>758</v>
      </c>
      <c r="B21" s="11" t="s">
        <v>356</v>
      </c>
      <c r="C21" s="12">
        <v>5.04388</v>
      </c>
      <c r="D21" s="12">
        <v>30.565160000000002</v>
      </c>
      <c r="E21" s="12">
        <v>3.5431999999999997</v>
      </c>
      <c r="F21" s="12">
        <v>22.43824</v>
      </c>
      <c r="G21" s="12">
        <v>8.79558</v>
      </c>
      <c r="H21" s="12">
        <v>32.05509</v>
      </c>
      <c r="I21" s="5"/>
    </row>
    <row r="22" spans="1:9" ht="12">
      <c r="A22" s="10" t="s">
        <v>694</v>
      </c>
      <c r="B22" s="11" t="s">
        <v>581</v>
      </c>
      <c r="C22" s="12">
        <v>5.07432</v>
      </c>
      <c r="D22" s="12">
        <v>5.84563</v>
      </c>
      <c r="E22" s="12">
        <v>5.22694</v>
      </c>
      <c r="F22" s="12">
        <v>5.58905</v>
      </c>
      <c r="G22" s="12">
        <v>4.574940000000001</v>
      </c>
      <c r="H22" s="12">
        <v>6.609249999999999</v>
      </c>
      <c r="I22" s="5"/>
    </row>
    <row r="23" spans="1:9" ht="12">
      <c r="A23" s="10" t="s">
        <v>908</v>
      </c>
      <c r="B23" s="11" t="s">
        <v>629</v>
      </c>
      <c r="C23" s="12">
        <v>5.08317</v>
      </c>
      <c r="D23" s="12">
        <v>5.08317</v>
      </c>
      <c r="E23" s="12">
        <v>4.73229</v>
      </c>
      <c r="F23" s="12">
        <v>4.73229</v>
      </c>
      <c r="G23" s="12">
        <v>5.73397</v>
      </c>
      <c r="H23" s="12">
        <v>5.73397</v>
      </c>
      <c r="I23" s="5"/>
    </row>
    <row r="24" spans="1:9" ht="12">
      <c r="A24" s="10" t="s">
        <v>891</v>
      </c>
      <c r="B24" s="11" t="s">
        <v>584</v>
      </c>
      <c r="C24" s="12">
        <v>5.20024</v>
      </c>
      <c r="D24" s="12">
        <v>5.17298</v>
      </c>
      <c r="E24" s="12">
        <v>5.35365</v>
      </c>
      <c r="F24" s="12">
        <v>5.35365</v>
      </c>
      <c r="G24" s="12">
        <v>4.96707</v>
      </c>
      <c r="H24" s="12">
        <v>4.90199</v>
      </c>
      <c r="I24" s="5"/>
    </row>
    <row r="25" spans="1:9" ht="12">
      <c r="A25" s="10" t="s">
        <v>741</v>
      </c>
      <c r="B25" s="11" t="s">
        <v>567</v>
      </c>
      <c r="C25" s="12">
        <v>5.46045</v>
      </c>
      <c r="D25" s="12">
        <v>5.46045</v>
      </c>
      <c r="E25" s="12">
        <v>5.830690000000001</v>
      </c>
      <c r="F25" s="12">
        <v>5.830690000000001</v>
      </c>
      <c r="G25" s="12">
        <v>3.92252</v>
      </c>
      <c r="H25" s="12">
        <v>3.92252</v>
      </c>
      <c r="I25" s="5"/>
    </row>
    <row r="26" spans="1:9" ht="12">
      <c r="A26" s="10" t="s">
        <v>719</v>
      </c>
      <c r="B26" s="11" t="s">
        <v>524</v>
      </c>
      <c r="C26" s="12">
        <v>5.6573400000000005</v>
      </c>
      <c r="D26" s="12">
        <v>10.90025</v>
      </c>
      <c r="E26" s="12">
        <v>5.37563</v>
      </c>
      <c r="F26" s="12">
        <v>8.94308</v>
      </c>
      <c r="G26" s="12">
        <v>6.371449999999999</v>
      </c>
      <c r="H26" s="12">
        <v>13.9991</v>
      </c>
      <c r="I26" s="5"/>
    </row>
    <row r="27" spans="1:9" ht="12">
      <c r="A27" s="10" t="s">
        <v>845</v>
      </c>
      <c r="B27" s="11" t="s">
        <v>382</v>
      </c>
      <c r="C27" s="12">
        <v>5.66023</v>
      </c>
      <c r="D27" s="12">
        <v>5.66023</v>
      </c>
      <c r="E27" s="12">
        <v>4.94494</v>
      </c>
      <c r="F27" s="12">
        <v>4.94494</v>
      </c>
      <c r="G27" s="12">
        <v>6.255579999999999</v>
      </c>
      <c r="H27" s="12">
        <v>6.255579999999999</v>
      </c>
      <c r="I27" s="5"/>
    </row>
    <row r="28" spans="1:9" ht="22.5">
      <c r="A28" s="10" t="s">
        <v>742</v>
      </c>
      <c r="B28" s="11" t="s">
        <v>511</v>
      </c>
      <c r="C28" s="12">
        <v>5.78786</v>
      </c>
      <c r="D28" s="12">
        <v>5.78786</v>
      </c>
      <c r="E28" s="12">
        <v>5.733230000000001</v>
      </c>
      <c r="F28" s="12">
        <v>5.733230000000001</v>
      </c>
      <c r="G28" s="12">
        <v>6.416189999999999</v>
      </c>
      <c r="H28" s="12">
        <v>6.416189999999999</v>
      </c>
      <c r="I28" s="5"/>
    </row>
    <row r="29" spans="1:9" ht="12">
      <c r="A29" s="10" t="s">
        <v>738</v>
      </c>
      <c r="B29" s="11" t="s">
        <v>378</v>
      </c>
      <c r="C29" s="12">
        <v>5.82428</v>
      </c>
      <c r="D29" s="12">
        <v>5.82428</v>
      </c>
      <c r="E29" s="12">
        <v>5.92555</v>
      </c>
      <c r="F29" s="12">
        <v>5.92555</v>
      </c>
      <c r="G29" s="12">
        <v>3.92</v>
      </c>
      <c r="H29" s="12">
        <v>3.92</v>
      </c>
      <c r="I29" s="5"/>
    </row>
    <row r="30" spans="1:9" ht="12">
      <c r="A30" s="10" t="s">
        <v>707</v>
      </c>
      <c r="B30" s="11" t="s">
        <v>536</v>
      </c>
      <c r="C30" s="12">
        <v>5.8521</v>
      </c>
      <c r="D30" s="12">
        <v>13.86523</v>
      </c>
      <c r="E30" s="12">
        <v>5.29236</v>
      </c>
      <c r="F30" s="12">
        <v>11.10923</v>
      </c>
      <c r="G30" s="12">
        <v>7.06489</v>
      </c>
      <c r="H30" s="12">
        <v>16.69377</v>
      </c>
      <c r="I30" s="5"/>
    </row>
    <row r="31" spans="1:9" ht="22.5">
      <c r="A31" s="10" t="s">
        <v>712</v>
      </c>
      <c r="B31" s="11" t="s">
        <v>541</v>
      </c>
      <c r="C31" s="12">
        <v>5.91676</v>
      </c>
      <c r="D31" s="12">
        <v>8.520769999999999</v>
      </c>
      <c r="E31" s="12">
        <v>5.2161800000000005</v>
      </c>
      <c r="F31" s="12">
        <v>8.28217</v>
      </c>
      <c r="G31" s="12">
        <v>6.6173399999999996</v>
      </c>
      <c r="H31" s="12">
        <v>8.72294</v>
      </c>
      <c r="I31" s="5"/>
    </row>
    <row r="32" spans="1:9" ht="12">
      <c r="A32" s="10" t="s">
        <v>763</v>
      </c>
      <c r="B32" s="11" t="s">
        <v>361</v>
      </c>
      <c r="C32" s="12">
        <v>5.92979</v>
      </c>
      <c r="D32" s="12">
        <v>30.015389999999996</v>
      </c>
      <c r="E32" s="12">
        <v>0</v>
      </c>
      <c r="F32" s="12">
        <v>23.626630000000002</v>
      </c>
      <c r="G32" s="12">
        <v>5.92979</v>
      </c>
      <c r="H32" s="12">
        <v>31.33072</v>
      </c>
      <c r="I32" s="5"/>
    </row>
    <row r="33" spans="1:9" ht="12">
      <c r="A33" s="10" t="s">
        <v>739</v>
      </c>
      <c r="B33" s="11" t="s">
        <v>564</v>
      </c>
      <c r="C33" s="12">
        <v>5.9526900000000005</v>
      </c>
      <c r="D33" s="12">
        <v>5.9526900000000005</v>
      </c>
      <c r="E33" s="12">
        <v>6.04776</v>
      </c>
      <c r="F33" s="12">
        <v>6.04776</v>
      </c>
      <c r="G33" s="12">
        <v>5.64157</v>
      </c>
      <c r="H33" s="12">
        <v>5.64157</v>
      </c>
      <c r="I33" s="5"/>
    </row>
    <row r="34" spans="1:9" ht="12">
      <c r="A34" s="10" t="s">
        <v>797</v>
      </c>
      <c r="B34" s="11" t="s">
        <v>579</v>
      </c>
      <c r="C34" s="12">
        <v>5.98256</v>
      </c>
      <c r="D34" s="12">
        <v>5.98256</v>
      </c>
      <c r="E34" s="12">
        <v>5.969</v>
      </c>
      <c r="F34" s="12">
        <v>5.969</v>
      </c>
      <c r="G34" s="12">
        <v>6.09659</v>
      </c>
      <c r="H34" s="12">
        <v>6.09659</v>
      </c>
      <c r="I34" s="5"/>
    </row>
    <row r="35" spans="1:9" ht="12">
      <c r="A35" s="10" t="s">
        <v>743</v>
      </c>
      <c r="B35" s="11" t="s">
        <v>517</v>
      </c>
      <c r="C35" s="12">
        <v>6.03808</v>
      </c>
      <c r="D35" s="12">
        <v>6.03808</v>
      </c>
      <c r="E35" s="12">
        <v>5.45493</v>
      </c>
      <c r="F35" s="12">
        <v>5.45493</v>
      </c>
      <c r="G35" s="12">
        <v>8.00291</v>
      </c>
      <c r="H35" s="12">
        <v>8.00291</v>
      </c>
      <c r="I35" s="5"/>
    </row>
    <row r="36" spans="1:9" ht="12">
      <c r="A36" s="10" t="s">
        <v>793</v>
      </c>
      <c r="B36" s="11" t="s">
        <v>572</v>
      </c>
      <c r="C36" s="12">
        <v>6.043620000000001</v>
      </c>
      <c r="D36" s="12">
        <v>21.2715</v>
      </c>
      <c r="E36" s="12">
        <v>5.6191699999999996</v>
      </c>
      <c r="F36" s="12">
        <v>18.43754</v>
      </c>
      <c r="G36" s="12">
        <v>6.91609</v>
      </c>
      <c r="H36" s="12">
        <v>24.70417</v>
      </c>
      <c r="I36" s="5"/>
    </row>
    <row r="37" spans="1:9" ht="12">
      <c r="A37" s="10" t="s">
        <v>904</v>
      </c>
      <c r="B37" s="11" t="s">
        <v>621</v>
      </c>
      <c r="C37" s="12">
        <v>6.04369</v>
      </c>
      <c r="D37" s="12">
        <v>6.0430600000000005</v>
      </c>
      <c r="E37" s="12">
        <v>6.40616</v>
      </c>
      <c r="F37" s="12">
        <v>6.40598</v>
      </c>
      <c r="G37" s="12">
        <v>5.5184</v>
      </c>
      <c r="H37" s="12">
        <v>5.51746</v>
      </c>
      <c r="I37" s="5"/>
    </row>
    <row r="38" spans="1:9" ht="12">
      <c r="A38" s="10" t="s">
        <v>900</v>
      </c>
      <c r="B38" s="11" t="s">
        <v>616</v>
      </c>
      <c r="C38" s="12">
        <v>6.0766100000000005</v>
      </c>
      <c r="D38" s="12">
        <v>6.0766100000000005</v>
      </c>
      <c r="E38" s="12">
        <v>5.94254</v>
      </c>
      <c r="F38" s="12">
        <v>5.94254</v>
      </c>
      <c r="G38" s="12">
        <v>6.2091899999999995</v>
      </c>
      <c r="H38" s="12">
        <v>6.2091899999999995</v>
      </c>
      <c r="I38" s="5"/>
    </row>
    <row r="39" spans="1:9" ht="12">
      <c r="A39" s="10" t="s">
        <v>903</v>
      </c>
      <c r="B39" s="11" t="s">
        <v>620</v>
      </c>
      <c r="C39" s="12">
        <v>6.09475</v>
      </c>
      <c r="D39" s="12">
        <v>6.09664</v>
      </c>
      <c r="E39" s="12">
        <v>6.5300899999999995</v>
      </c>
      <c r="F39" s="12">
        <v>6.532259999999999</v>
      </c>
      <c r="G39" s="12">
        <v>5.594049999999999</v>
      </c>
      <c r="H39" s="12">
        <v>5.59596</v>
      </c>
      <c r="I39" s="5"/>
    </row>
    <row r="40" spans="1:9" ht="12">
      <c r="A40" s="10" t="s">
        <v>688</v>
      </c>
      <c r="B40" s="11" t="s">
        <v>553</v>
      </c>
      <c r="C40" s="12">
        <v>6.0975399999999995</v>
      </c>
      <c r="D40" s="12">
        <v>12.684409999999998</v>
      </c>
      <c r="E40" s="12">
        <v>6.01159</v>
      </c>
      <c r="F40" s="12">
        <v>10.52642</v>
      </c>
      <c r="G40" s="12">
        <v>7.81648</v>
      </c>
      <c r="H40" s="12">
        <v>16.48246</v>
      </c>
      <c r="I40" s="5"/>
    </row>
    <row r="41" spans="1:9" ht="12">
      <c r="A41" s="10" t="s">
        <v>692</v>
      </c>
      <c r="B41" s="11" t="s">
        <v>521</v>
      </c>
      <c r="C41" s="12">
        <v>6.20795</v>
      </c>
      <c r="D41" s="12">
        <v>6.20795</v>
      </c>
      <c r="E41" s="12">
        <v>6.54009</v>
      </c>
      <c r="F41" s="12">
        <v>6.54009</v>
      </c>
      <c r="G41" s="12">
        <v>5.7675600000000005</v>
      </c>
      <c r="H41" s="12">
        <v>5.7675600000000005</v>
      </c>
      <c r="I41" s="5"/>
    </row>
    <row r="42" spans="1:9" ht="12">
      <c r="A42" s="10" t="s">
        <v>824</v>
      </c>
      <c r="B42" s="11" t="s">
        <v>371</v>
      </c>
      <c r="C42" s="12">
        <v>6.265569999999999</v>
      </c>
      <c r="D42" s="12">
        <v>6.2838400000000005</v>
      </c>
      <c r="E42" s="12">
        <v>6.05718</v>
      </c>
      <c r="F42" s="12">
        <v>6.07676</v>
      </c>
      <c r="G42" s="12">
        <v>7.06052</v>
      </c>
      <c r="H42" s="12">
        <v>7.036009999999999</v>
      </c>
      <c r="I42" s="5"/>
    </row>
    <row r="43" spans="1:9" ht="12">
      <c r="A43" s="10" t="s">
        <v>691</v>
      </c>
      <c r="B43" s="11" t="s">
        <v>520</v>
      </c>
      <c r="C43" s="12">
        <v>6.3121</v>
      </c>
      <c r="D43" s="12">
        <v>6.3121</v>
      </c>
      <c r="E43" s="12">
        <v>6.23198</v>
      </c>
      <c r="F43" s="12">
        <v>6.23198</v>
      </c>
      <c r="G43" s="12">
        <v>6.4038200000000005</v>
      </c>
      <c r="H43" s="12">
        <v>6.4038200000000005</v>
      </c>
      <c r="I43" s="5"/>
    </row>
    <row r="44" spans="1:9" ht="12">
      <c r="A44" s="10" t="s">
        <v>827</v>
      </c>
      <c r="B44" s="11" t="s">
        <v>376</v>
      </c>
      <c r="C44" s="12">
        <v>6.3177200000000004</v>
      </c>
      <c r="D44" s="12">
        <v>6.3177200000000004</v>
      </c>
      <c r="E44" s="12">
        <v>6.17161</v>
      </c>
      <c r="F44" s="12">
        <v>6.17161</v>
      </c>
      <c r="G44" s="12">
        <v>7.47064</v>
      </c>
      <c r="H44" s="12">
        <v>7.47064</v>
      </c>
      <c r="I44" s="5"/>
    </row>
    <row r="45" spans="1:9" ht="12">
      <c r="A45" s="10" t="s">
        <v>871</v>
      </c>
      <c r="B45" s="11" t="s">
        <v>457</v>
      </c>
      <c r="C45" s="12">
        <v>6.362550000000001</v>
      </c>
      <c r="D45" s="12">
        <v>6.660779999999999</v>
      </c>
      <c r="E45" s="12">
        <v>6.46711</v>
      </c>
      <c r="F45" s="12">
        <v>6.55058</v>
      </c>
      <c r="G45" s="12">
        <v>5.90298</v>
      </c>
      <c r="H45" s="12">
        <v>7.1207199999999995</v>
      </c>
      <c r="I45" s="5"/>
    </row>
    <row r="46" spans="1:9" ht="12">
      <c r="A46" s="10" t="s">
        <v>902</v>
      </c>
      <c r="B46" s="11" t="s">
        <v>619</v>
      </c>
      <c r="C46" s="12">
        <v>6.36843</v>
      </c>
      <c r="D46" s="12">
        <v>6.376030000000001</v>
      </c>
      <c r="E46" s="12">
        <v>6.8119</v>
      </c>
      <c r="F46" s="12">
        <v>6.81824</v>
      </c>
      <c r="G46" s="12">
        <v>5.858420000000001</v>
      </c>
      <c r="H46" s="12">
        <v>5.86754</v>
      </c>
      <c r="I46" s="5"/>
    </row>
    <row r="47" spans="1:9" ht="12">
      <c r="A47" s="10" t="s">
        <v>822</v>
      </c>
      <c r="B47" s="11" t="s">
        <v>501</v>
      </c>
      <c r="C47" s="12">
        <v>6.524249999999999</v>
      </c>
      <c r="D47" s="12">
        <v>26.56931</v>
      </c>
      <c r="E47" s="12">
        <v>5.82762</v>
      </c>
      <c r="F47" s="12">
        <v>22.11667</v>
      </c>
      <c r="G47" s="12">
        <v>9.61262</v>
      </c>
      <c r="H47" s="12">
        <v>33.04587</v>
      </c>
      <c r="I47" s="5"/>
    </row>
    <row r="48" spans="1:9" ht="22.5">
      <c r="A48" s="10" t="s">
        <v>826</v>
      </c>
      <c r="B48" s="11" t="s">
        <v>375</v>
      </c>
      <c r="C48" s="12">
        <v>6.54259</v>
      </c>
      <c r="D48" s="12">
        <v>6.54259</v>
      </c>
      <c r="E48" s="12">
        <v>6.4362</v>
      </c>
      <c r="F48" s="12">
        <v>6.4362</v>
      </c>
      <c r="G48" s="12">
        <v>7.16916</v>
      </c>
      <c r="H48" s="12">
        <v>7.16916</v>
      </c>
      <c r="I48" s="5"/>
    </row>
    <row r="49" spans="1:9" ht="12">
      <c r="A49" s="10" t="s">
        <v>744</v>
      </c>
      <c r="B49" s="11" t="s">
        <v>335</v>
      </c>
      <c r="C49" s="12">
        <v>6.581289999999999</v>
      </c>
      <c r="D49" s="12">
        <v>25.48707</v>
      </c>
      <c r="E49" s="12">
        <v>5.77473</v>
      </c>
      <c r="F49" s="12">
        <v>23.7204</v>
      </c>
      <c r="G49" s="12">
        <v>9.39272</v>
      </c>
      <c r="H49" s="12">
        <v>27.03902</v>
      </c>
      <c r="I49" s="5"/>
    </row>
    <row r="50" spans="1:9" ht="12">
      <c r="A50" s="10" t="s">
        <v>812</v>
      </c>
      <c r="B50" s="11" t="s">
        <v>599</v>
      </c>
      <c r="C50" s="12">
        <v>6.60573</v>
      </c>
      <c r="D50" s="12">
        <v>7.6976</v>
      </c>
      <c r="E50" s="12">
        <v>6.9095699999999995</v>
      </c>
      <c r="F50" s="12">
        <v>7.71959</v>
      </c>
      <c r="G50" s="12">
        <v>5.34478</v>
      </c>
      <c r="H50" s="12">
        <v>7.63364</v>
      </c>
      <c r="I50" s="5"/>
    </row>
    <row r="51" spans="1:9" ht="12">
      <c r="A51" s="10"/>
      <c r="B51" s="11"/>
      <c r="C51" s="12"/>
      <c r="D51" s="12"/>
      <c r="E51" s="12"/>
      <c r="F51" s="12"/>
      <c r="G51" s="12"/>
      <c r="H51" s="12"/>
      <c r="I51" s="5"/>
    </row>
    <row r="52" spans="1:9" ht="12.75" thickBot="1">
      <c r="A52" s="185" t="s">
        <v>492</v>
      </c>
      <c r="B52" s="185"/>
      <c r="C52" s="185"/>
      <c r="D52" s="185"/>
      <c r="E52" s="185"/>
      <c r="F52" s="185"/>
      <c r="G52" s="185"/>
      <c r="H52" s="185"/>
      <c r="I52" s="5"/>
    </row>
    <row r="53" spans="1:9" ht="12.75" thickTop="1">
      <c r="A53" s="6"/>
      <c r="C53" s="190" t="s">
        <v>294</v>
      </c>
      <c r="D53" s="190"/>
      <c r="E53" s="190" t="s">
        <v>295</v>
      </c>
      <c r="F53" s="190"/>
      <c r="G53" s="190" t="s">
        <v>296</v>
      </c>
      <c r="H53" s="190"/>
      <c r="I53" s="5"/>
    </row>
    <row r="54" spans="1:9" ht="12">
      <c r="A54" s="8" t="s">
        <v>328</v>
      </c>
      <c r="B54" s="9" t="s">
        <v>329</v>
      </c>
      <c r="C54" s="9" t="s">
        <v>298</v>
      </c>
      <c r="D54" s="131" t="s">
        <v>297</v>
      </c>
      <c r="E54" s="9" t="s">
        <v>298</v>
      </c>
      <c r="F54" s="131" t="s">
        <v>297</v>
      </c>
      <c r="G54" s="9" t="s">
        <v>298</v>
      </c>
      <c r="H54" s="131" t="s">
        <v>297</v>
      </c>
      <c r="I54" s="5"/>
    </row>
    <row r="55" spans="1:9" ht="12">
      <c r="A55" s="10" t="s">
        <v>714</v>
      </c>
      <c r="B55" s="11" t="s">
        <v>580</v>
      </c>
      <c r="C55" s="12">
        <v>6.613429999999999</v>
      </c>
      <c r="D55" s="12">
        <v>9.70767</v>
      </c>
      <c r="E55" s="12">
        <v>4.7678400000000005</v>
      </c>
      <c r="F55" s="12">
        <v>8.14767</v>
      </c>
      <c r="G55" s="12">
        <v>7.619420000000001</v>
      </c>
      <c r="H55" s="12">
        <v>10.557229999999999</v>
      </c>
      <c r="I55" s="5"/>
    </row>
    <row r="56" spans="1:9" ht="12">
      <c r="A56" s="10" t="s">
        <v>813</v>
      </c>
      <c r="B56" s="11" t="s">
        <v>600</v>
      </c>
      <c r="C56" s="12">
        <v>6.67229</v>
      </c>
      <c r="D56" s="12">
        <v>8.265419999999999</v>
      </c>
      <c r="E56" s="12">
        <v>5.78388</v>
      </c>
      <c r="F56" s="12">
        <v>7.72858</v>
      </c>
      <c r="G56" s="12">
        <v>7.73579</v>
      </c>
      <c r="H56" s="12">
        <v>8.90335</v>
      </c>
      <c r="I56" s="5"/>
    </row>
    <row r="57" spans="1:9" ht="12">
      <c r="A57" s="10" t="s">
        <v>910</v>
      </c>
      <c r="B57" s="11" t="s">
        <v>633</v>
      </c>
      <c r="C57" s="12">
        <v>6.72628</v>
      </c>
      <c r="D57" s="12">
        <v>12.77399</v>
      </c>
      <c r="E57" s="12">
        <v>5.82102</v>
      </c>
      <c r="F57" s="12">
        <v>10.10959</v>
      </c>
      <c r="G57" s="12">
        <v>13.99954</v>
      </c>
      <c r="H57" s="12">
        <v>18.79094</v>
      </c>
      <c r="I57" s="5"/>
    </row>
    <row r="58" spans="1:9" ht="12">
      <c r="A58" s="10" t="s">
        <v>786</v>
      </c>
      <c r="B58" s="11" t="s">
        <v>635</v>
      </c>
      <c r="C58" s="12">
        <v>6.73396</v>
      </c>
      <c r="D58" s="12">
        <v>6.9579699999999995</v>
      </c>
      <c r="E58" s="12">
        <v>6.16908</v>
      </c>
      <c r="F58" s="12">
        <v>6.31965</v>
      </c>
      <c r="G58" s="12">
        <v>7.70785</v>
      </c>
      <c r="H58" s="12">
        <v>8.0527</v>
      </c>
      <c r="I58" s="5"/>
    </row>
    <row r="59" spans="1:9" ht="12">
      <c r="A59" s="10" t="s">
        <v>841</v>
      </c>
      <c r="B59" s="11" t="s">
        <v>358</v>
      </c>
      <c r="C59" s="12">
        <v>6.735289999999999</v>
      </c>
      <c r="D59" s="12">
        <v>30.96219</v>
      </c>
      <c r="E59" s="12">
        <v>0.84831</v>
      </c>
      <c r="F59" s="12">
        <v>20.873340000000002</v>
      </c>
      <c r="G59" s="12">
        <v>18.50924</v>
      </c>
      <c r="H59" s="12">
        <v>33.11384</v>
      </c>
      <c r="I59" s="5"/>
    </row>
    <row r="60" spans="1:9" ht="12">
      <c r="A60" s="10" t="s">
        <v>901</v>
      </c>
      <c r="B60" s="11" t="s">
        <v>618</v>
      </c>
      <c r="C60" s="12">
        <v>6.76393</v>
      </c>
      <c r="D60" s="12">
        <v>6.76784</v>
      </c>
      <c r="E60" s="12">
        <v>7.27621</v>
      </c>
      <c r="F60" s="12">
        <v>7.27915</v>
      </c>
      <c r="G60" s="12">
        <v>6.18467</v>
      </c>
      <c r="H60" s="12">
        <v>6.18987</v>
      </c>
      <c r="I60" s="5"/>
    </row>
    <row r="61" spans="1:9" ht="12">
      <c r="A61" s="10" t="s">
        <v>839</v>
      </c>
      <c r="B61" s="11" t="s">
        <v>353</v>
      </c>
      <c r="C61" s="12">
        <v>6.83561</v>
      </c>
      <c r="D61" s="12">
        <v>29.895280000000003</v>
      </c>
      <c r="E61" s="12">
        <v>8.33305</v>
      </c>
      <c r="F61" s="12">
        <v>22.96396</v>
      </c>
      <c r="G61" s="12">
        <v>5.25008</v>
      </c>
      <c r="H61" s="12">
        <v>31.6797</v>
      </c>
      <c r="I61" s="5"/>
    </row>
    <row r="62" spans="1:9" ht="12">
      <c r="A62" s="10" t="s">
        <v>685</v>
      </c>
      <c r="B62" s="11" t="s">
        <v>459</v>
      </c>
      <c r="C62" s="12">
        <v>6.850910000000001</v>
      </c>
      <c r="D62" s="12">
        <v>10.01851</v>
      </c>
      <c r="E62" s="12">
        <v>6.73748</v>
      </c>
      <c r="F62" s="12">
        <v>9.46472</v>
      </c>
      <c r="G62" s="12">
        <v>7.11803</v>
      </c>
      <c r="H62" s="12">
        <v>10.819429999999999</v>
      </c>
      <c r="I62" s="5"/>
    </row>
    <row r="63" spans="1:9" ht="12">
      <c r="A63" s="10" t="s">
        <v>790</v>
      </c>
      <c r="B63" s="11" t="s">
        <v>569</v>
      </c>
      <c r="C63" s="12">
        <v>6.85949</v>
      </c>
      <c r="D63" s="12">
        <v>6.978230000000001</v>
      </c>
      <c r="E63" s="12">
        <v>6.2308200000000005</v>
      </c>
      <c r="F63" s="12">
        <v>6.319170000000001</v>
      </c>
      <c r="G63" s="12">
        <v>9.245140000000001</v>
      </c>
      <c r="H63" s="12">
        <v>9.457830000000001</v>
      </c>
      <c r="I63" s="5"/>
    </row>
    <row r="64" spans="1:9" ht="12">
      <c r="A64" s="10" t="s">
        <v>711</v>
      </c>
      <c r="B64" s="11" t="s">
        <v>540</v>
      </c>
      <c r="C64" s="12">
        <v>6.87907</v>
      </c>
      <c r="D64" s="12">
        <v>8.22222</v>
      </c>
      <c r="E64" s="12">
        <v>4.43782</v>
      </c>
      <c r="F64" s="12">
        <v>8.05217</v>
      </c>
      <c r="G64" s="12">
        <v>9.15758</v>
      </c>
      <c r="H64" s="12">
        <v>8.37388</v>
      </c>
      <c r="I64" s="5"/>
    </row>
    <row r="65" spans="1:9" ht="12">
      <c r="A65" s="10" t="s">
        <v>815</v>
      </c>
      <c r="B65" s="11" t="s">
        <v>590</v>
      </c>
      <c r="C65" s="12">
        <v>6.9178299999999995</v>
      </c>
      <c r="D65" s="12">
        <v>6.9178299999999995</v>
      </c>
      <c r="E65" s="12">
        <v>6.70126</v>
      </c>
      <c r="F65" s="12">
        <v>6.70126</v>
      </c>
      <c r="G65" s="12">
        <v>9.10895</v>
      </c>
      <c r="H65" s="12">
        <v>9.10895</v>
      </c>
      <c r="I65" s="5"/>
    </row>
    <row r="66" spans="1:9" ht="12">
      <c r="A66" s="10" t="s">
        <v>854</v>
      </c>
      <c r="B66" s="11" t="s">
        <v>415</v>
      </c>
      <c r="C66" s="12">
        <v>6.93685</v>
      </c>
      <c r="D66" s="12">
        <v>12.20844</v>
      </c>
      <c r="E66" s="12">
        <v>6.536160000000001</v>
      </c>
      <c r="F66" s="12">
        <v>11.06574</v>
      </c>
      <c r="G66" s="12">
        <v>7.5704400000000005</v>
      </c>
      <c r="H66" s="12">
        <v>13.81658</v>
      </c>
      <c r="I66" s="5"/>
    </row>
    <row r="67" spans="1:9" ht="22.5">
      <c r="A67" s="10" t="s">
        <v>872</v>
      </c>
      <c r="B67" s="11" t="s">
        <v>458</v>
      </c>
      <c r="C67" s="12">
        <v>6.9373000000000005</v>
      </c>
      <c r="D67" s="12">
        <v>11.41796</v>
      </c>
      <c r="E67" s="12">
        <v>6.808019999999999</v>
      </c>
      <c r="F67" s="12">
        <v>10.69081</v>
      </c>
      <c r="G67" s="12">
        <v>7.28235</v>
      </c>
      <c r="H67" s="12">
        <v>12.45818</v>
      </c>
      <c r="I67" s="5"/>
    </row>
    <row r="68" spans="1:9" ht="12">
      <c r="A68" s="10" t="s">
        <v>867</v>
      </c>
      <c r="B68" s="11" t="s">
        <v>453</v>
      </c>
      <c r="C68" s="12">
        <v>7.10518</v>
      </c>
      <c r="D68" s="12">
        <v>7.31392</v>
      </c>
      <c r="E68" s="12">
        <v>6.5084100000000005</v>
      </c>
      <c r="F68" s="12">
        <v>6.64443</v>
      </c>
      <c r="G68" s="12">
        <v>10.66788</v>
      </c>
      <c r="H68" s="12">
        <v>11.051919999999999</v>
      </c>
      <c r="I68" s="5"/>
    </row>
    <row r="69" spans="1:9" ht="12">
      <c r="A69" s="10" t="s">
        <v>794</v>
      </c>
      <c r="B69" s="11" t="s">
        <v>573</v>
      </c>
      <c r="C69" s="12">
        <v>7.141069999999999</v>
      </c>
      <c r="D69" s="12">
        <v>11.76816</v>
      </c>
      <c r="E69" s="12">
        <v>6.50232</v>
      </c>
      <c r="F69" s="12">
        <v>10.20076</v>
      </c>
      <c r="G69" s="12">
        <v>9.696069999999999</v>
      </c>
      <c r="H69" s="12">
        <v>15.448129999999999</v>
      </c>
      <c r="I69" s="5"/>
    </row>
    <row r="70" spans="1:9" ht="12">
      <c r="A70" s="10" t="s">
        <v>830</v>
      </c>
      <c r="B70" s="11" t="s">
        <v>504</v>
      </c>
      <c r="C70" s="12">
        <v>7.15852</v>
      </c>
      <c r="D70" s="12">
        <v>7.15852</v>
      </c>
      <c r="E70" s="12">
        <v>6.61176</v>
      </c>
      <c r="F70" s="12">
        <v>6.61176</v>
      </c>
      <c r="G70" s="12">
        <v>10.07821</v>
      </c>
      <c r="H70" s="12">
        <v>10.07821</v>
      </c>
      <c r="I70" s="5"/>
    </row>
    <row r="71" spans="1:9" ht="12">
      <c r="A71" s="10" t="s">
        <v>892</v>
      </c>
      <c r="B71" s="11" t="s">
        <v>593</v>
      </c>
      <c r="C71" s="12">
        <v>7.17265</v>
      </c>
      <c r="D71" s="12">
        <v>11.08351</v>
      </c>
      <c r="E71" s="12">
        <v>7.0728100000000005</v>
      </c>
      <c r="F71" s="12">
        <v>10.6418</v>
      </c>
      <c r="G71" s="12">
        <v>7.314089999999999</v>
      </c>
      <c r="H71" s="12">
        <v>11.42826</v>
      </c>
      <c r="I71" s="5"/>
    </row>
    <row r="72" spans="1:9" ht="12">
      <c r="A72" s="10" t="s">
        <v>703</v>
      </c>
      <c r="B72" s="11" t="s">
        <v>532</v>
      </c>
      <c r="C72" s="12">
        <v>7.2112</v>
      </c>
      <c r="D72" s="12">
        <v>16.73828</v>
      </c>
      <c r="E72" s="12">
        <v>7.02362</v>
      </c>
      <c r="F72" s="12">
        <v>15.6493</v>
      </c>
      <c r="G72" s="12">
        <v>7.48933</v>
      </c>
      <c r="H72" s="12">
        <v>17.79075</v>
      </c>
      <c r="I72" s="5"/>
    </row>
    <row r="73" spans="1:9" ht="12">
      <c r="A73" s="10" t="s">
        <v>740</v>
      </c>
      <c r="B73" s="11" t="s">
        <v>565</v>
      </c>
      <c r="C73" s="12">
        <v>7.277609999999999</v>
      </c>
      <c r="D73" s="12">
        <v>7.844239999999999</v>
      </c>
      <c r="E73" s="12">
        <v>6.665150000000001</v>
      </c>
      <c r="F73" s="12">
        <v>6.98815</v>
      </c>
      <c r="G73" s="12">
        <v>8.7876</v>
      </c>
      <c r="H73" s="12">
        <v>9.8968</v>
      </c>
      <c r="I73" s="5"/>
    </row>
    <row r="74" spans="1:9" ht="12">
      <c r="A74" s="10" t="s">
        <v>816</v>
      </c>
      <c r="B74" s="11" t="s">
        <v>495</v>
      </c>
      <c r="C74" s="12">
        <v>7.283389999999999</v>
      </c>
      <c r="D74" s="12">
        <v>10.03045</v>
      </c>
      <c r="E74" s="12">
        <v>7.21635</v>
      </c>
      <c r="F74" s="12">
        <v>9.48653</v>
      </c>
      <c r="G74" s="12">
        <v>7.47926</v>
      </c>
      <c r="H74" s="12">
        <v>10.90681</v>
      </c>
      <c r="I74" s="5"/>
    </row>
    <row r="75" spans="1:9" ht="12">
      <c r="A75" s="10" t="s">
        <v>770</v>
      </c>
      <c r="B75" s="11" t="s">
        <v>368</v>
      </c>
      <c r="C75" s="12">
        <v>7.3145500000000006</v>
      </c>
      <c r="D75" s="12">
        <v>17.11864</v>
      </c>
      <c r="E75" s="12">
        <v>7.428669999999999</v>
      </c>
      <c r="F75" s="12">
        <v>16.35002</v>
      </c>
      <c r="G75" s="12">
        <v>7.20617</v>
      </c>
      <c r="H75" s="12">
        <v>17.83051</v>
      </c>
      <c r="I75" s="5"/>
    </row>
    <row r="76" spans="1:9" ht="12">
      <c r="A76" s="10" t="s">
        <v>780</v>
      </c>
      <c r="B76" s="11" t="s">
        <v>624</v>
      </c>
      <c r="C76" s="12">
        <v>7.40175</v>
      </c>
      <c r="D76" s="12">
        <v>10.1726</v>
      </c>
      <c r="E76" s="12">
        <v>6.8494399999999995</v>
      </c>
      <c r="F76" s="12">
        <v>8.81352</v>
      </c>
      <c r="G76" s="12">
        <v>8.55288</v>
      </c>
      <c r="H76" s="12">
        <v>12.41217</v>
      </c>
      <c r="I76" s="5"/>
    </row>
    <row r="77" spans="1:9" ht="12">
      <c r="A77" s="10" t="s">
        <v>868</v>
      </c>
      <c r="B77" s="11" t="s">
        <v>454</v>
      </c>
      <c r="C77" s="12">
        <v>7.40514</v>
      </c>
      <c r="D77" s="12">
        <v>10.65444</v>
      </c>
      <c r="E77" s="12">
        <v>6.908659999999999</v>
      </c>
      <c r="F77" s="12">
        <v>8.86585</v>
      </c>
      <c r="G77" s="12">
        <v>9.493450000000001</v>
      </c>
      <c r="H77" s="12">
        <v>16.22033</v>
      </c>
      <c r="I77" s="5"/>
    </row>
    <row r="78" spans="1:9" ht="12">
      <c r="A78" s="10" t="s">
        <v>796</v>
      </c>
      <c r="B78" s="11" t="s">
        <v>576</v>
      </c>
      <c r="C78" s="12">
        <v>7.51401</v>
      </c>
      <c r="D78" s="12">
        <v>18.30615</v>
      </c>
      <c r="E78" s="12">
        <v>6.96712</v>
      </c>
      <c r="F78" s="12">
        <v>16.254189999999998</v>
      </c>
      <c r="G78" s="12">
        <v>9.19266</v>
      </c>
      <c r="H78" s="12">
        <v>21.51184</v>
      </c>
      <c r="I78" s="5"/>
    </row>
    <row r="79" spans="1:9" ht="22.5">
      <c r="A79" s="10" t="s">
        <v>825</v>
      </c>
      <c r="B79" s="11" t="s">
        <v>373</v>
      </c>
      <c r="C79" s="12">
        <v>7.563789999999999</v>
      </c>
      <c r="D79" s="12">
        <v>12.22522</v>
      </c>
      <c r="E79" s="12">
        <v>4.41903</v>
      </c>
      <c r="F79" s="12">
        <v>11.25269</v>
      </c>
      <c r="G79" s="12">
        <v>9.13617</v>
      </c>
      <c r="H79" s="12">
        <v>12.64202</v>
      </c>
      <c r="I79" s="5"/>
    </row>
    <row r="80" spans="1:9" ht="12">
      <c r="A80" s="10" t="s">
        <v>729</v>
      </c>
      <c r="B80" s="11" t="s">
        <v>554</v>
      </c>
      <c r="C80" s="12">
        <v>7.62829</v>
      </c>
      <c r="D80" s="12">
        <v>14.732210000000002</v>
      </c>
      <c r="E80" s="12">
        <v>8.83624</v>
      </c>
      <c r="F80" s="12">
        <v>14.26704</v>
      </c>
      <c r="G80" s="12">
        <v>6.461989999999999</v>
      </c>
      <c r="H80" s="12">
        <v>15.13726</v>
      </c>
      <c r="I80" s="5"/>
    </row>
    <row r="81" spans="1:9" ht="12">
      <c r="A81" s="10" t="s">
        <v>880</v>
      </c>
      <c r="B81" s="11" t="s">
        <v>530</v>
      </c>
      <c r="C81" s="12">
        <v>7.75772</v>
      </c>
      <c r="D81" s="12">
        <v>16.11795</v>
      </c>
      <c r="E81" s="12">
        <v>7.94695</v>
      </c>
      <c r="F81" s="12">
        <v>15.765889999999999</v>
      </c>
      <c r="G81" s="12">
        <v>7.12696</v>
      </c>
      <c r="H81" s="12">
        <v>16.50913</v>
      </c>
      <c r="I81" s="5"/>
    </row>
    <row r="82" spans="1:9" ht="12">
      <c r="A82" s="10" t="s">
        <v>807</v>
      </c>
      <c r="B82" s="11" t="s">
        <v>598</v>
      </c>
      <c r="C82" s="12">
        <v>7.775269999999999</v>
      </c>
      <c r="D82" s="12">
        <v>10.53928</v>
      </c>
      <c r="E82" s="12">
        <v>5.99331</v>
      </c>
      <c r="F82" s="12">
        <v>7.788390000000001</v>
      </c>
      <c r="G82" s="12">
        <v>8.706750000000001</v>
      </c>
      <c r="H82" s="12">
        <v>11.80219</v>
      </c>
      <c r="I82" s="5"/>
    </row>
    <row r="83" spans="1:9" ht="22.5">
      <c r="A83" s="10" t="s">
        <v>791</v>
      </c>
      <c r="B83" s="11" t="s">
        <v>570</v>
      </c>
      <c r="C83" s="12">
        <v>7.9252400000000005</v>
      </c>
      <c r="D83" s="12">
        <v>18.052770000000002</v>
      </c>
      <c r="E83" s="12">
        <v>6.86492</v>
      </c>
      <c r="F83" s="12">
        <v>16.10038</v>
      </c>
      <c r="G83" s="12">
        <v>10.20403</v>
      </c>
      <c r="H83" s="12">
        <v>20.66542</v>
      </c>
      <c r="I83" s="5"/>
    </row>
    <row r="84" spans="1:9" ht="12">
      <c r="A84" s="10" t="s">
        <v>713</v>
      </c>
      <c r="B84" s="11" t="s">
        <v>542</v>
      </c>
      <c r="C84" s="12">
        <v>7.95655</v>
      </c>
      <c r="D84" s="12">
        <v>10.68678</v>
      </c>
      <c r="E84" s="12">
        <v>4.46624</v>
      </c>
      <c r="F84" s="12">
        <v>9.90964</v>
      </c>
      <c r="G84" s="12">
        <v>10.47281</v>
      </c>
      <c r="H84" s="12">
        <v>11.26243</v>
      </c>
      <c r="I84" s="5"/>
    </row>
    <row r="85" spans="1:9" ht="12">
      <c r="A85" s="10" t="s">
        <v>733</v>
      </c>
      <c r="B85" s="11" t="s">
        <v>545</v>
      </c>
      <c r="C85" s="12">
        <v>7.9781</v>
      </c>
      <c r="D85" s="12">
        <v>18.12343</v>
      </c>
      <c r="E85" s="12">
        <v>7.99007</v>
      </c>
      <c r="F85" s="12">
        <v>15.815719999999999</v>
      </c>
      <c r="G85" s="12">
        <v>7.96751</v>
      </c>
      <c r="H85" s="12">
        <v>19.49</v>
      </c>
      <c r="I85" s="5"/>
    </row>
    <row r="86" spans="1:9" ht="12">
      <c r="A86" s="10" t="s">
        <v>702</v>
      </c>
      <c r="B86" s="11" t="s">
        <v>531</v>
      </c>
      <c r="C86" s="12">
        <v>8.012360000000001</v>
      </c>
      <c r="D86" s="12">
        <v>14.81192</v>
      </c>
      <c r="E86" s="12">
        <v>8.17202</v>
      </c>
      <c r="F86" s="12">
        <v>13.0808</v>
      </c>
      <c r="G86" s="12">
        <v>7.5188500000000005</v>
      </c>
      <c r="H86" s="12">
        <v>17.06311</v>
      </c>
      <c r="I86" s="5"/>
    </row>
    <row r="87" spans="1:9" ht="12">
      <c r="A87" s="10" t="s">
        <v>689</v>
      </c>
      <c r="B87" s="11" t="s">
        <v>518</v>
      </c>
      <c r="C87" s="12">
        <v>8.027140000000001</v>
      </c>
      <c r="D87" s="12">
        <v>8.04359</v>
      </c>
      <c r="E87" s="12">
        <v>8.44781</v>
      </c>
      <c r="F87" s="12">
        <v>8.46647</v>
      </c>
      <c r="G87" s="12">
        <v>7.41095</v>
      </c>
      <c r="H87" s="12">
        <v>7.42351</v>
      </c>
      <c r="I87" s="5"/>
    </row>
    <row r="88" spans="1:9" ht="12">
      <c r="A88" s="10" t="s">
        <v>735</v>
      </c>
      <c r="B88" s="11" t="s">
        <v>559</v>
      </c>
      <c r="C88" s="12">
        <v>8.09506</v>
      </c>
      <c r="D88" s="12">
        <v>20.84613</v>
      </c>
      <c r="E88" s="12">
        <v>7.829179999999999</v>
      </c>
      <c r="F88" s="12">
        <v>19.564049999999998</v>
      </c>
      <c r="G88" s="12">
        <v>8.589030000000001</v>
      </c>
      <c r="H88" s="12">
        <v>22.38086</v>
      </c>
      <c r="I88" s="5"/>
    </row>
    <row r="89" spans="1:9" ht="12">
      <c r="A89" s="10" t="s">
        <v>704</v>
      </c>
      <c r="B89" s="11" t="s">
        <v>533</v>
      </c>
      <c r="C89" s="12">
        <v>8.098650000000001</v>
      </c>
      <c r="D89" s="12">
        <v>16.38179</v>
      </c>
      <c r="E89" s="12">
        <v>7.63379</v>
      </c>
      <c r="F89" s="12">
        <v>15.5119</v>
      </c>
      <c r="G89" s="12">
        <v>9.841859999999999</v>
      </c>
      <c r="H89" s="12">
        <v>17.24344</v>
      </c>
      <c r="I89" s="5"/>
    </row>
    <row r="90" spans="1:9" ht="12">
      <c r="A90" s="10" t="s">
        <v>731</v>
      </c>
      <c r="B90" s="11" t="s">
        <v>556</v>
      </c>
      <c r="C90" s="12">
        <v>8.18032</v>
      </c>
      <c r="D90" s="12">
        <v>25.036360000000002</v>
      </c>
      <c r="E90" s="12">
        <v>6.62852</v>
      </c>
      <c r="F90" s="12">
        <v>18.5302</v>
      </c>
      <c r="G90" s="12">
        <v>12.21501</v>
      </c>
      <c r="H90" s="12">
        <v>32.98833</v>
      </c>
      <c r="I90" s="5"/>
    </row>
    <row r="91" spans="1:9" ht="33.75">
      <c r="A91" s="10" t="s">
        <v>701</v>
      </c>
      <c r="B91" s="11" t="s">
        <v>603</v>
      </c>
      <c r="C91" s="12">
        <v>8.26536</v>
      </c>
      <c r="D91" s="12">
        <v>30.394949999999998</v>
      </c>
      <c r="E91" s="12">
        <v>8.057970000000001</v>
      </c>
      <c r="F91" s="12">
        <v>29.779650000000004</v>
      </c>
      <c r="G91" s="12">
        <v>8.85295</v>
      </c>
      <c r="H91" s="12">
        <v>30.975979999999996</v>
      </c>
      <c r="I91" s="5"/>
    </row>
    <row r="92" spans="1:9" ht="12">
      <c r="A92" s="10" t="s">
        <v>809</v>
      </c>
      <c r="B92" s="11" t="s">
        <v>588</v>
      </c>
      <c r="C92" s="12">
        <v>8.29073</v>
      </c>
      <c r="D92" s="12">
        <v>16.42812</v>
      </c>
      <c r="E92" s="12">
        <v>7.346360000000001</v>
      </c>
      <c r="F92" s="12">
        <v>14.74894</v>
      </c>
      <c r="G92" s="12">
        <v>11.29049</v>
      </c>
      <c r="H92" s="12">
        <v>19.56746</v>
      </c>
      <c r="I92" s="5"/>
    </row>
    <row r="93" spans="1:9" ht="22.5">
      <c r="A93" s="10" t="s">
        <v>829</v>
      </c>
      <c r="B93" s="11" t="s">
        <v>510</v>
      </c>
      <c r="C93" s="12">
        <v>8.30229</v>
      </c>
      <c r="D93" s="12">
        <v>8.30229</v>
      </c>
      <c r="E93" s="12">
        <v>8.221820000000001</v>
      </c>
      <c r="F93" s="12">
        <v>8.221820000000001</v>
      </c>
      <c r="G93" s="12">
        <v>8.92588</v>
      </c>
      <c r="H93" s="12">
        <v>8.92588</v>
      </c>
      <c r="I93" s="5"/>
    </row>
    <row r="94" spans="1:9" ht="22.5">
      <c r="A94" s="10" t="s">
        <v>804</v>
      </c>
      <c r="B94" s="11" t="s">
        <v>596</v>
      </c>
      <c r="C94" s="12">
        <v>8.39236</v>
      </c>
      <c r="D94" s="12">
        <v>19.41977</v>
      </c>
      <c r="E94" s="12">
        <v>6.1813199999999995</v>
      </c>
      <c r="F94" s="12">
        <v>14.479690000000002</v>
      </c>
      <c r="G94" s="12">
        <v>11.841569999999999</v>
      </c>
      <c r="H94" s="12">
        <v>23.77435</v>
      </c>
      <c r="I94" s="5"/>
    </row>
    <row r="95" spans="1:9" ht="12">
      <c r="A95" s="10" t="s">
        <v>805</v>
      </c>
      <c r="B95" s="11" t="s">
        <v>604</v>
      </c>
      <c r="C95" s="12">
        <v>8.44402</v>
      </c>
      <c r="D95" s="12">
        <v>13.86869</v>
      </c>
      <c r="E95" s="12">
        <v>7.556830000000001</v>
      </c>
      <c r="F95" s="12">
        <v>11.504069999999999</v>
      </c>
      <c r="G95" s="12">
        <v>10.01028</v>
      </c>
      <c r="H95" s="12">
        <v>16.464889999999997</v>
      </c>
      <c r="I95" s="5"/>
    </row>
    <row r="96" spans="1:9" ht="22.5">
      <c r="A96" s="10" t="s">
        <v>828</v>
      </c>
      <c r="B96" s="11" t="s">
        <v>377</v>
      </c>
      <c r="C96" s="12">
        <v>8.47954</v>
      </c>
      <c r="D96" s="12">
        <v>8.47954</v>
      </c>
      <c r="E96" s="12">
        <v>8.0768</v>
      </c>
      <c r="F96" s="12">
        <v>8.0768</v>
      </c>
      <c r="G96" s="12">
        <v>10.48935</v>
      </c>
      <c r="H96" s="12">
        <v>10.48935</v>
      </c>
      <c r="I96" s="5"/>
    </row>
    <row r="97" spans="1:9" ht="22.5">
      <c r="A97" s="10" t="s">
        <v>737</v>
      </c>
      <c r="B97" s="11" t="s">
        <v>562</v>
      </c>
      <c r="C97" s="12">
        <v>8.5008</v>
      </c>
      <c r="D97" s="12">
        <v>26.59193</v>
      </c>
      <c r="E97" s="12">
        <v>7.981870000000001</v>
      </c>
      <c r="F97" s="12">
        <v>24.25488</v>
      </c>
      <c r="G97" s="12">
        <v>9.697890000000001</v>
      </c>
      <c r="H97" s="12">
        <v>29.595129999999997</v>
      </c>
      <c r="I97" s="5"/>
    </row>
    <row r="98" spans="1:9" ht="12">
      <c r="A98" s="10"/>
      <c r="B98" s="11"/>
      <c r="C98" s="12"/>
      <c r="D98" s="12"/>
      <c r="E98" s="12"/>
      <c r="F98" s="12"/>
      <c r="G98" s="12"/>
      <c r="H98" s="12"/>
      <c r="I98" s="5"/>
    </row>
    <row r="99" spans="1:9" ht="12.75" thickBot="1">
      <c r="A99" s="185" t="s">
        <v>492</v>
      </c>
      <c r="B99" s="185"/>
      <c r="C99" s="185"/>
      <c r="D99" s="185"/>
      <c r="E99" s="185"/>
      <c r="F99" s="185"/>
      <c r="G99" s="185"/>
      <c r="H99" s="185"/>
      <c r="I99" s="5"/>
    </row>
    <row r="100" spans="1:9" ht="12.75" thickTop="1">
      <c r="A100" s="6"/>
      <c r="C100" s="190" t="s">
        <v>294</v>
      </c>
      <c r="D100" s="190"/>
      <c r="E100" s="190" t="s">
        <v>295</v>
      </c>
      <c r="F100" s="190"/>
      <c r="G100" s="190" t="s">
        <v>296</v>
      </c>
      <c r="H100" s="190"/>
      <c r="I100" s="5"/>
    </row>
    <row r="101" spans="1:9" ht="12">
      <c r="A101" s="8" t="s">
        <v>328</v>
      </c>
      <c r="B101" s="9" t="s">
        <v>329</v>
      </c>
      <c r="C101" s="9" t="s">
        <v>298</v>
      </c>
      <c r="D101" s="131" t="s">
        <v>297</v>
      </c>
      <c r="E101" s="9" t="s">
        <v>298</v>
      </c>
      <c r="F101" s="131" t="s">
        <v>297</v>
      </c>
      <c r="G101" s="9" t="s">
        <v>298</v>
      </c>
      <c r="H101" s="131" t="s">
        <v>297</v>
      </c>
      <c r="I101" s="5"/>
    </row>
    <row r="102" spans="1:9" ht="12">
      <c r="A102" s="10" t="s">
        <v>821</v>
      </c>
      <c r="B102" s="11" t="s">
        <v>500</v>
      </c>
      <c r="C102" s="12">
        <v>8.50489</v>
      </c>
      <c r="D102" s="12">
        <v>20.08825</v>
      </c>
      <c r="E102" s="12">
        <v>9.079080000000001</v>
      </c>
      <c r="F102" s="12">
        <v>19.80963</v>
      </c>
      <c r="G102" s="12">
        <v>7.7393</v>
      </c>
      <c r="H102" s="12">
        <v>20.34154</v>
      </c>
      <c r="I102" s="5"/>
    </row>
    <row r="103" spans="1:9" ht="12">
      <c r="A103" s="10" t="s">
        <v>706</v>
      </c>
      <c r="B103" s="11" t="s">
        <v>535</v>
      </c>
      <c r="C103" s="12">
        <v>8.50507</v>
      </c>
      <c r="D103" s="12">
        <v>17.22625</v>
      </c>
      <c r="E103" s="12">
        <v>6.63363</v>
      </c>
      <c r="F103" s="12">
        <v>16.734099999999998</v>
      </c>
      <c r="G103" s="12">
        <v>12.169979999999999</v>
      </c>
      <c r="H103" s="12">
        <v>17.718400000000003</v>
      </c>
      <c r="I103" s="5"/>
    </row>
    <row r="104" spans="1:9" ht="12">
      <c r="A104" s="10" t="s">
        <v>843</v>
      </c>
      <c r="B104" s="11" t="s">
        <v>374</v>
      </c>
      <c r="C104" s="12">
        <v>8.57745</v>
      </c>
      <c r="D104" s="12">
        <v>8.57745</v>
      </c>
      <c r="E104" s="12">
        <v>5.39737</v>
      </c>
      <c r="F104" s="12">
        <v>5.39737</v>
      </c>
      <c r="G104" s="12">
        <v>27.94704</v>
      </c>
      <c r="H104" s="12">
        <v>27.94704</v>
      </c>
      <c r="I104" s="5"/>
    </row>
    <row r="105" spans="1:9" ht="12">
      <c r="A105" s="10" t="s">
        <v>690</v>
      </c>
      <c r="B105" s="11" t="s">
        <v>519</v>
      </c>
      <c r="C105" s="12">
        <v>8.6437</v>
      </c>
      <c r="D105" s="12">
        <v>8.70916</v>
      </c>
      <c r="E105" s="12">
        <v>8.588809999999999</v>
      </c>
      <c r="F105" s="12">
        <v>8.63532</v>
      </c>
      <c r="G105" s="12">
        <v>8.737549999999999</v>
      </c>
      <c r="H105" s="12">
        <v>8.835</v>
      </c>
      <c r="I105" s="5"/>
    </row>
    <row r="106" spans="1:9" ht="12">
      <c r="A106" s="10" t="s">
        <v>773</v>
      </c>
      <c r="B106" s="11" t="s">
        <v>370</v>
      </c>
      <c r="C106" s="12">
        <v>8.64465</v>
      </c>
      <c r="D106" s="12">
        <v>41.91648</v>
      </c>
      <c r="E106" s="12">
        <v>9.08316</v>
      </c>
      <c r="F106" s="12">
        <v>40.70079</v>
      </c>
      <c r="G106" s="12">
        <v>7.93049</v>
      </c>
      <c r="H106" s="12">
        <v>42.96095</v>
      </c>
      <c r="I106" s="5"/>
    </row>
    <row r="107" spans="1:9" ht="12">
      <c r="A107" s="10" t="s">
        <v>726</v>
      </c>
      <c r="B107" s="11" t="s">
        <v>551</v>
      </c>
      <c r="C107" s="12">
        <v>8.65587</v>
      </c>
      <c r="D107" s="12">
        <v>32.26964</v>
      </c>
      <c r="E107" s="12">
        <v>8.6809</v>
      </c>
      <c r="F107" s="12">
        <v>29.780050000000003</v>
      </c>
      <c r="G107" s="12">
        <v>8.59618</v>
      </c>
      <c r="H107" s="12">
        <v>34.55356</v>
      </c>
      <c r="I107" s="5"/>
    </row>
    <row r="108" spans="1:9" ht="22.5">
      <c r="A108" s="10" t="s">
        <v>765</v>
      </c>
      <c r="B108" s="11" t="s">
        <v>363</v>
      </c>
      <c r="C108" s="12">
        <v>8.66175</v>
      </c>
      <c r="D108" s="12">
        <v>24.51972</v>
      </c>
      <c r="E108" s="12">
        <v>6.19359</v>
      </c>
      <c r="F108" s="12">
        <v>21.31322</v>
      </c>
      <c r="G108" s="12">
        <v>12.7068</v>
      </c>
      <c r="H108" s="12">
        <v>27.01689</v>
      </c>
      <c r="I108" s="5"/>
    </row>
    <row r="109" spans="1:9" ht="22.5">
      <c r="A109" s="10" t="s">
        <v>709</v>
      </c>
      <c r="B109" s="11" t="s">
        <v>538</v>
      </c>
      <c r="C109" s="12">
        <v>8.6808</v>
      </c>
      <c r="D109" s="12">
        <v>19.34019</v>
      </c>
      <c r="E109" s="12">
        <v>6.53111</v>
      </c>
      <c r="F109" s="12">
        <v>17.5615</v>
      </c>
      <c r="G109" s="12">
        <v>12.32332</v>
      </c>
      <c r="H109" s="12">
        <v>21.04351</v>
      </c>
      <c r="I109" s="5"/>
    </row>
    <row r="110" spans="1:9" ht="12">
      <c r="A110" s="10" t="s">
        <v>799</v>
      </c>
      <c r="B110" s="11" t="s">
        <v>611</v>
      </c>
      <c r="C110" s="12">
        <v>8.693109999999999</v>
      </c>
      <c r="D110" s="12">
        <v>12.68463</v>
      </c>
      <c r="E110" s="12">
        <v>7.6047400000000005</v>
      </c>
      <c r="F110" s="12">
        <v>9.87672</v>
      </c>
      <c r="G110" s="12">
        <v>11.95822</v>
      </c>
      <c r="H110" s="12">
        <v>19.61082</v>
      </c>
      <c r="I110" s="5"/>
    </row>
    <row r="111" spans="1:9" ht="12">
      <c r="A111" s="10" t="s">
        <v>732</v>
      </c>
      <c r="B111" s="11" t="s">
        <v>543</v>
      </c>
      <c r="C111" s="12">
        <v>8.69312</v>
      </c>
      <c r="D111" s="12">
        <v>13.520660000000001</v>
      </c>
      <c r="E111" s="12">
        <v>6.58572</v>
      </c>
      <c r="F111" s="12">
        <v>13.28769</v>
      </c>
      <c r="G111" s="12">
        <v>9.64145</v>
      </c>
      <c r="H111" s="12">
        <v>13.675970000000001</v>
      </c>
      <c r="I111" s="5"/>
    </row>
    <row r="112" spans="1:9" ht="12">
      <c r="A112" s="10" t="s">
        <v>817</v>
      </c>
      <c r="B112" s="11" t="s">
        <v>496</v>
      </c>
      <c r="C112" s="12">
        <v>8.756269999999999</v>
      </c>
      <c r="D112" s="12">
        <v>10.655489999999999</v>
      </c>
      <c r="E112" s="12">
        <v>8.17</v>
      </c>
      <c r="F112" s="12">
        <v>9.50142</v>
      </c>
      <c r="G112" s="12">
        <v>11.074829999999999</v>
      </c>
      <c r="H112" s="12">
        <v>14.049420000000001</v>
      </c>
      <c r="I112" s="5"/>
    </row>
    <row r="113" spans="1:9" ht="12">
      <c r="A113" s="10" t="s">
        <v>686</v>
      </c>
      <c r="B113" s="11" t="s">
        <v>460</v>
      </c>
      <c r="C113" s="12">
        <v>8.89268</v>
      </c>
      <c r="D113" s="12">
        <v>17.10471</v>
      </c>
      <c r="E113" s="12">
        <v>8.28162</v>
      </c>
      <c r="F113" s="12">
        <v>15.847990000000001</v>
      </c>
      <c r="G113" s="12">
        <v>10.19215</v>
      </c>
      <c r="H113" s="12">
        <v>18.48284</v>
      </c>
      <c r="I113" s="5"/>
    </row>
    <row r="114" spans="1:9" ht="12">
      <c r="A114" s="10" t="s">
        <v>806</v>
      </c>
      <c r="B114" s="11" t="s">
        <v>597</v>
      </c>
      <c r="C114" s="12">
        <v>8.9646</v>
      </c>
      <c r="D114" s="12">
        <v>19.35667</v>
      </c>
      <c r="E114" s="12">
        <v>9.44857</v>
      </c>
      <c r="F114" s="12">
        <v>19.06261</v>
      </c>
      <c r="G114" s="12">
        <v>8.36382</v>
      </c>
      <c r="H114" s="12">
        <v>19.65185</v>
      </c>
      <c r="I114" s="5"/>
    </row>
    <row r="115" spans="1:9" ht="12">
      <c r="A115" s="10" t="s">
        <v>674</v>
      </c>
      <c r="B115" s="11" t="s">
        <v>441</v>
      </c>
      <c r="C115" s="12">
        <v>8.96566</v>
      </c>
      <c r="D115" s="12">
        <v>20.90029</v>
      </c>
      <c r="E115" s="12">
        <v>7.98208</v>
      </c>
      <c r="F115" s="12">
        <v>20.01382</v>
      </c>
      <c r="G115" s="12">
        <v>10.41945</v>
      </c>
      <c r="H115" s="12">
        <v>21.8885</v>
      </c>
      <c r="I115" s="5"/>
    </row>
    <row r="116" spans="1:9" ht="22.5">
      <c r="A116" s="10" t="s">
        <v>775</v>
      </c>
      <c r="B116" s="11" t="s">
        <v>508</v>
      </c>
      <c r="C116" s="12">
        <v>8.97872</v>
      </c>
      <c r="D116" s="12">
        <v>8.97872</v>
      </c>
      <c r="E116" s="12">
        <v>10.41989</v>
      </c>
      <c r="F116" s="12">
        <v>10.41989</v>
      </c>
      <c r="G116" s="12">
        <v>6.765490000000001</v>
      </c>
      <c r="H116" s="12">
        <v>6.765490000000001</v>
      </c>
      <c r="I116" s="5"/>
    </row>
    <row r="117" spans="1:9" ht="12">
      <c r="A117" s="10" t="s">
        <v>778</v>
      </c>
      <c r="B117" s="11" t="s">
        <v>625</v>
      </c>
      <c r="C117" s="12">
        <v>9.07853</v>
      </c>
      <c r="D117" s="12">
        <v>13.82746</v>
      </c>
      <c r="E117" s="12">
        <v>8.7753</v>
      </c>
      <c r="F117" s="12">
        <v>12.402140000000001</v>
      </c>
      <c r="G117" s="12">
        <v>9.90313</v>
      </c>
      <c r="H117" s="12">
        <v>16.64121</v>
      </c>
      <c r="I117" s="5"/>
    </row>
    <row r="118" spans="1:9" ht="12">
      <c r="A118" s="10" t="s">
        <v>752</v>
      </c>
      <c r="B118" s="11" t="s">
        <v>346</v>
      </c>
      <c r="C118" s="12">
        <v>9.1767</v>
      </c>
      <c r="D118" s="12">
        <v>24.74358</v>
      </c>
      <c r="E118" s="12">
        <v>8.51038</v>
      </c>
      <c r="F118" s="12">
        <v>23.18578</v>
      </c>
      <c r="G118" s="12">
        <v>10.50934</v>
      </c>
      <c r="H118" s="12">
        <v>26.301370000000002</v>
      </c>
      <c r="I118" s="5"/>
    </row>
    <row r="119" spans="1:9" ht="12">
      <c r="A119" s="10" t="s">
        <v>721</v>
      </c>
      <c r="B119" s="11" t="s">
        <v>514</v>
      </c>
      <c r="C119" s="12">
        <v>9.19711</v>
      </c>
      <c r="D119" s="12">
        <v>11.44</v>
      </c>
      <c r="E119" s="12">
        <v>9.24419</v>
      </c>
      <c r="F119" s="12">
        <v>9.70032</v>
      </c>
      <c r="G119" s="12">
        <v>8.914579999999999</v>
      </c>
      <c r="H119" s="12">
        <v>13.44733</v>
      </c>
      <c r="I119" s="5"/>
    </row>
    <row r="120" spans="1:9" ht="12">
      <c r="A120" s="10" t="s">
        <v>792</v>
      </c>
      <c r="B120" s="11" t="s">
        <v>571</v>
      </c>
      <c r="C120" s="12">
        <v>9.20319</v>
      </c>
      <c r="D120" s="12">
        <v>17.95253</v>
      </c>
      <c r="E120" s="12">
        <v>7.63383</v>
      </c>
      <c r="F120" s="12">
        <v>15.32724</v>
      </c>
      <c r="G120" s="12">
        <v>13.10592</v>
      </c>
      <c r="H120" s="12">
        <v>21.84651</v>
      </c>
      <c r="I120" s="5"/>
    </row>
    <row r="121" spans="1:9" ht="12">
      <c r="A121" s="10" t="s">
        <v>820</v>
      </c>
      <c r="B121" s="11" t="s">
        <v>499</v>
      </c>
      <c r="C121" s="12">
        <v>9.273299999999999</v>
      </c>
      <c r="D121" s="12">
        <v>23.20498</v>
      </c>
      <c r="E121" s="12">
        <v>7.304729999999999</v>
      </c>
      <c r="F121" s="12">
        <v>21.773590000000002</v>
      </c>
      <c r="G121" s="12">
        <v>12.991710000000001</v>
      </c>
      <c r="H121" s="12">
        <v>24.88378</v>
      </c>
      <c r="I121" s="5"/>
    </row>
    <row r="122" spans="1:9" ht="22.5">
      <c r="A122" s="10" t="s">
        <v>831</v>
      </c>
      <c r="B122" s="11" t="s">
        <v>383</v>
      </c>
      <c r="C122" s="12">
        <v>9.31592</v>
      </c>
      <c r="D122" s="12">
        <v>11.26292</v>
      </c>
      <c r="E122" s="12">
        <v>7.334820000000001</v>
      </c>
      <c r="F122" s="12">
        <v>9.11175</v>
      </c>
      <c r="G122" s="12">
        <v>10.2057</v>
      </c>
      <c r="H122" s="12">
        <v>12.12208</v>
      </c>
      <c r="I122" s="5"/>
    </row>
    <row r="123" spans="1:9" ht="12">
      <c r="A123" s="10" t="s">
        <v>700</v>
      </c>
      <c r="B123" s="11" t="s">
        <v>525</v>
      </c>
      <c r="C123" s="12">
        <v>9.373199999999999</v>
      </c>
      <c r="D123" s="12">
        <v>24.23658</v>
      </c>
      <c r="E123" s="12">
        <v>7.88313</v>
      </c>
      <c r="F123" s="12">
        <v>23.24774</v>
      </c>
      <c r="G123" s="12">
        <v>18.81028</v>
      </c>
      <c r="H123" s="12">
        <v>25.214609999999997</v>
      </c>
      <c r="I123" s="5"/>
    </row>
    <row r="124" spans="1:9" ht="12">
      <c r="A124" s="10" t="s">
        <v>881</v>
      </c>
      <c r="B124" s="11" t="s">
        <v>544</v>
      </c>
      <c r="C124" s="12">
        <v>9.38391</v>
      </c>
      <c r="D124" s="12">
        <v>18.44469</v>
      </c>
      <c r="E124" s="12">
        <v>7.51025</v>
      </c>
      <c r="F124" s="12">
        <v>16.910890000000002</v>
      </c>
      <c r="G124" s="12">
        <v>12.145100000000001</v>
      </c>
      <c r="H124" s="12">
        <v>19.84453</v>
      </c>
      <c r="I124" s="5"/>
    </row>
    <row r="125" spans="1:9" ht="12">
      <c r="A125" s="10" t="s">
        <v>885</v>
      </c>
      <c r="B125" s="11" t="s">
        <v>563</v>
      </c>
      <c r="C125" s="12">
        <v>9.38819</v>
      </c>
      <c r="D125" s="12">
        <v>9.38819</v>
      </c>
      <c r="E125" s="12">
        <v>9.50719</v>
      </c>
      <c r="F125" s="12">
        <v>9.50719</v>
      </c>
      <c r="G125" s="12">
        <v>8.92921</v>
      </c>
      <c r="H125" s="12">
        <v>8.92921</v>
      </c>
      <c r="I125" s="5"/>
    </row>
    <row r="126" spans="1:9" ht="12">
      <c r="A126" s="10" t="s">
        <v>884</v>
      </c>
      <c r="B126" s="11" t="s">
        <v>561</v>
      </c>
      <c r="C126" s="12">
        <v>9.52191</v>
      </c>
      <c r="D126" s="12">
        <v>26.279000000000003</v>
      </c>
      <c r="E126" s="12">
        <v>8.987770000000001</v>
      </c>
      <c r="F126" s="12">
        <v>24.9029</v>
      </c>
      <c r="G126" s="12">
        <v>10.60018</v>
      </c>
      <c r="H126" s="12">
        <v>27.92041</v>
      </c>
      <c r="I126" s="5"/>
    </row>
    <row r="127" spans="1:9" ht="12">
      <c r="A127" s="10" t="s">
        <v>772</v>
      </c>
      <c r="B127" s="11" t="s">
        <v>369</v>
      </c>
      <c r="C127" s="12">
        <v>9.58079</v>
      </c>
      <c r="D127" s="12">
        <v>25.08996</v>
      </c>
      <c r="E127" s="12">
        <v>7.202459999999999</v>
      </c>
      <c r="F127" s="12">
        <v>23.79922</v>
      </c>
      <c r="G127" s="12">
        <v>14.02035</v>
      </c>
      <c r="H127" s="12">
        <v>26.30847</v>
      </c>
      <c r="I127" s="5"/>
    </row>
    <row r="128" spans="1:9" ht="12">
      <c r="A128" s="10" t="s">
        <v>673</v>
      </c>
      <c r="B128" s="11" t="s">
        <v>442</v>
      </c>
      <c r="C128" s="12">
        <v>9.58118</v>
      </c>
      <c r="D128" s="12">
        <v>20.08668</v>
      </c>
      <c r="E128" s="12">
        <v>8.9757</v>
      </c>
      <c r="F128" s="12">
        <v>18.701909999999998</v>
      </c>
      <c r="G128" s="12">
        <v>10.77953</v>
      </c>
      <c r="H128" s="12">
        <v>21.857129999999998</v>
      </c>
      <c r="I128" s="5"/>
    </row>
    <row r="129" spans="1:9" ht="12">
      <c r="A129" s="10" t="s">
        <v>676</v>
      </c>
      <c r="B129" s="11" t="s">
        <v>433</v>
      </c>
      <c r="C129" s="12">
        <v>9.59718</v>
      </c>
      <c r="D129" s="12">
        <v>18.37524</v>
      </c>
      <c r="E129" s="12">
        <v>9.8971</v>
      </c>
      <c r="F129" s="12">
        <v>18.50567</v>
      </c>
      <c r="G129" s="12">
        <v>9.29492</v>
      </c>
      <c r="H129" s="12">
        <v>18.250169999999997</v>
      </c>
      <c r="I129" s="5"/>
    </row>
    <row r="130" spans="1:9" ht="12">
      <c r="A130" s="10" t="s">
        <v>818</v>
      </c>
      <c r="B130" s="11" t="s">
        <v>497</v>
      </c>
      <c r="C130" s="12">
        <v>9.62715</v>
      </c>
      <c r="D130" s="12">
        <v>22.29562</v>
      </c>
      <c r="E130" s="12">
        <v>8.34763</v>
      </c>
      <c r="F130" s="12">
        <v>21.008</v>
      </c>
      <c r="G130" s="12">
        <v>12.2715</v>
      </c>
      <c r="H130" s="12">
        <v>23.772940000000002</v>
      </c>
      <c r="I130" s="5"/>
    </row>
    <row r="131" spans="1:9" ht="22.5">
      <c r="A131" s="10" t="s">
        <v>717</v>
      </c>
      <c r="B131" s="11" t="s">
        <v>585</v>
      </c>
      <c r="C131" s="12">
        <v>9.70887</v>
      </c>
      <c r="D131" s="12">
        <v>12.600610000000001</v>
      </c>
      <c r="E131" s="12">
        <v>7.94301</v>
      </c>
      <c r="F131" s="12">
        <v>11.11449</v>
      </c>
      <c r="G131" s="12">
        <v>10.831349999999999</v>
      </c>
      <c r="H131" s="12">
        <v>13.595679999999998</v>
      </c>
      <c r="I131" s="5"/>
    </row>
    <row r="132" spans="1:9" ht="12">
      <c r="A132" s="10" t="s">
        <v>869</v>
      </c>
      <c r="B132" s="11" t="s">
        <v>455</v>
      </c>
      <c r="C132" s="12">
        <v>9.74658</v>
      </c>
      <c r="D132" s="12">
        <v>10.59313</v>
      </c>
      <c r="E132" s="12">
        <v>9.30938</v>
      </c>
      <c r="F132" s="12">
        <v>9.75059</v>
      </c>
      <c r="G132" s="12">
        <v>11.64401</v>
      </c>
      <c r="H132" s="12">
        <v>13.97861</v>
      </c>
      <c r="I132" s="5"/>
    </row>
    <row r="133" spans="1:9" ht="12">
      <c r="A133" s="10" t="s">
        <v>890</v>
      </c>
      <c r="B133" s="11" t="s">
        <v>582</v>
      </c>
      <c r="C133" s="12">
        <v>9.7691</v>
      </c>
      <c r="D133" s="12">
        <v>12.26432</v>
      </c>
      <c r="E133" s="12">
        <v>6.717910000000001</v>
      </c>
      <c r="F133" s="12">
        <v>10.38741</v>
      </c>
      <c r="G133" s="12">
        <v>11.17195</v>
      </c>
      <c r="H133" s="12">
        <v>13.19992</v>
      </c>
      <c r="I133" s="5"/>
    </row>
    <row r="134" spans="1:9" ht="22.5">
      <c r="A134" s="10" t="s">
        <v>887</v>
      </c>
      <c r="B134" s="11" t="s">
        <v>568</v>
      </c>
      <c r="C134" s="12">
        <v>9.79824</v>
      </c>
      <c r="D134" s="12">
        <v>9.814770000000001</v>
      </c>
      <c r="E134" s="12">
        <v>10.59893</v>
      </c>
      <c r="F134" s="12">
        <v>10.516490000000001</v>
      </c>
      <c r="G134" s="12">
        <v>7.95666</v>
      </c>
      <c r="H134" s="12">
        <v>8.43553</v>
      </c>
      <c r="I134" s="5"/>
    </row>
    <row r="135" spans="1:9" ht="12">
      <c r="A135" s="10" t="s">
        <v>838</v>
      </c>
      <c r="B135" s="11" t="s">
        <v>349</v>
      </c>
      <c r="C135" s="12">
        <v>9.820310000000001</v>
      </c>
      <c r="D135" s="12">
        <v>27.833219999999997</v>
      </c>
      <c r="E135" s="12">
        <v>10.08029</v>
      </c>
      <c r="F135" s="12">
        <v>21.34229</v>
      </c>
      <c r="G135" s="12">
        <v>9.50654</v>
      </c>
      <c r="H135" s="12">
        <v>29.76281</v>
      </c>
      <c r="I135" s="5"/>
    </row>
    <row r="136" spans="1:9" ht="12">
      <c r="A136" s="10" t="s">
        <v>774</v>
      </c>
      <c r="B136" s="11" t="s">
        <v>506</v>
      </c>
      <c r="C136" s="12">
        <v>9.838669999999999</v>
      </c>
      <c r="D136" s="12">
        <v>9.838669999999999</v>
      </c>
      <c r="E136" s="12">
        <v>9.847949999999999</v>
      </c>
      <c r="F136" s="12">
        <v>9.847949999999999</v>
      </c>
      <c r="G136" s="12">
        <v>9.80153</v>
      </c>
      <c r="H136" s="12">
        <v>9.80153</v>
      </c>
      <c r="I136" s="5"/>
    </row>
    <row r="137" spans="1:9" ht="12">
      <c r="A137" s="10" t="s">
        <v>641</v>
      </c>
      <c r="B137" s="11" t="s">
        <v>389</v>
      </c>
      <c r="C137" s="12">
        <v>9.85778</v>
      </c>
      <c r="D137" s="12">
        <v>25.68476</v>
      </c>
      <c r="E137" s="12">
        <v>8.33959</v>
      </c>
      <c r="F137" s="12">
        <v>23.17349</v>
      </c>
      <c r="G137" s="12">
        <v>13.26496</v>
      </c>
      <c r="H137" s="12">
        <v>29.00053</v>
      </c>
      <c r="I137" s="5"/>
    </row>
    <row r="138" spans="1:9" ht="12">
      <c r="A138" s="10" t="s">
        <v>720</v>
      </c>
      <c r="B138" s="11" t="s">
        <v>526</v>
      </c>
      <c r="C138" s="12">
        <v>9.89642</v>
      </c>
      <c r="D138" s="12">
        <v>28.350199999999997</v>
      </c>
      <c r="E138" s="12">
        <v>10.1215</v>
      </c>
      <c r="F138" s="12">
        <v>24.8431</v>
      </c>
      <c r="G138" s="12">
        <v>9.04431</v>
      </c>
      <c r="H138" s="12">
        <v>32.1579</v>
      </c>
      <c r="I138" s="5"/>
    </row>
    <row r="139" spans="1:9" ht="22.5">
      <c r="A139" s="10" t="s">
        <v>896</v>
      </c>
      <c r="B139" s="11" t="s">
        <v>606</v>
      </c>
      <c r="C139" s="12">
        <v>9.90528</v>
      </c>
      <c r="D139" s="12">
        <v>10.215770000000001</v>
      </c>
      <c r="E139" s="12">
        <v>9.00005</v>
      </c>
      <c r="F139" s="12">
        <v>9.1455</v>
      </c>
      <c r="G139" s="12">
        <v>14.163960000000001</v>
      </c>
      <c r="H139" s="12">
        <v>14.94088</v>
      </c>
      <c r="I139" s="5"/>
    </row>
    <row r="140" spans="1:9" ht="12">
      <c r="A140" s="10" t="s">
        <v>905</v>
      </c>
      <c r="B140" s="11" t="s">
        <v>622</v>
      </c>
      <c r="C140" s="12">
        <v>9.93628</v>
      </c>
      <c r="D140" s="12">
        <v>9.93628</v>
      </c>
      <c r="E140" s="12">
        <v>10.09298</v>
      </c>
      <c r="F140" s="12">
        <v>10.09298</v>
      </c>
      <c r="G140" s="12">
        <v>9.64763</v>
      </c>
      <c r="H140" s="12">
        <v>9.64763</v>
      </c>
      <c r="I140" s="5"/>
    </row>
    <row r="141" spans="1:9" ht="22.5">
      <c r="A141" s="10" t="s">
        <v>768</v>
      </c>
      <c r="B141" s="11" t="s">
        <v>366</v>
      </c>
      <c r="C141" s="12">
        <v>9.94375</v>
      </c>
      <c r="D141" s="12">
        <v>29.27748</v>
      </c>
      <c r="E141" s="12">
        <v>8.87992</v>
      </c>
      <c r="F141" s="12">
        <v>25.79033</v>
      </c>
      <c r="G141" s="12">
        <v>11.47012</v>
      </c>
      <c r="H141" s="12">
        <v>31.28939</v>
      </c>
      <c r="I141" s="5"/>
    </row>
    <row r="142" spans="1:9" ht="12">
      <c r="A142" s="10" t="s">
        <v>687</v>
      </c>
      <c r="B142" s="11" t="s">
        <v>515</v>
      </c>
      <c r="C142" s="12">
        <v>9.97583</v>
      </c>
      <c r="D142" s="12">
        <v>9.97583</v>
      </c>
      <c r="E142" s="12">
        <v>8.58014</v>
      </c>
      <c r="F142" s="12">
        <v>8.58014</v>
      </c>
      <c r="G142" s="12">
        <v>25.3285</v>
      </c>
      <c r="H142" s="12">
        <v>25.3285</v>
      </c>
      <c r="I142" s="5"/>
    </row>
    <row r="143" spans="1:9" ht="12">
      <c r="A143" s="10" t="s">
        <v>819</v>
      </c>
      <c r="B143" s="11" t="s">
        <v>498</v>
      </c>
      <c r="C143" s="12">
        <v>10.00766</v>
      </c>
      <c r="D143" s="12">
        <v>23.84446</v>
      </c>
      <c r="E143" s="12">
        <v>8.63472</v>
      </c>
      <c r="F143" s="12">
        <v>21.74748</v>
      </c>
      <c r="G143" s="12">
        <v>12.95946</v>
      </c>
      <c r="H143" s="12">
        <v>26.5099</v>
      </c>
      <c r="I143" s="5"/>
    </row>
    <row r="144" spans="1:9" ht="12">
      <c r="A144" s="10" t="s">
        <v>672</v>
      </c>
      <c r="B144" s="11" t="s">
        <v>436</v>
      </c>
      <c r="C144" s="12">
        <v>10.044649999999999</v>
      </c>
      <c r="D144" s="12">
        <v>19.43348</v>
      </c>
      <c r="E144" s="12">
        <v>9.095</v>
      </c>
      <c r="F144" s="12">
        <v>18.28612</v>
      </c>
      <c r="G144" s="12">
        <v>11.76343</v>
      </c>
      <c r="H144" s="12">
        <v>20.81345</v>
      </c>
      <c r="I144" s="5"/>
    </row>
    <row r="145" spans="1:9" ht="12">
      <c r="A145" s="10"/>
      <c r="B145" s="11"/>
      <c r="C145" s="12"/>
      <c r="D145" s="12"/>
      <c r="E145" s="12"/>
      <c r="F145" s="12"/>
      <c r="G145" s="12"/>
      <c r="H145" s="12"/>
      <c r="I145" s="5"/>
    </row>
    <row r="146" spans="1:9" ht="12">
      <c r="A146" s="10"/>
      <c r="B146" s="11"/>
      <c r="C146" s="12"/>
      <c r="D146" s="12"/>
      <c r="E146" s="12"/>
      <c r="F146" s="12"/>
      <c r="G146" s="12"/>
      <c r="H146" s="12"/>
      <c r="I146" s="5"/>
    </row>
    <row r="147" spans="1:9" ht="12.75" thickBot="1">
      <c r="A147" s="185" t="s">
        <v>492</v>
      </c>
      <c r="B147" s="185"/>
      <c r="C147" s="185"/>
      <c r="D147" s="185"/>
      <c r="E147" s="185"/>
      <c r="F147" s="185"/>
      <c r="G147" s="185"/>
      <c r="H147" s="185"/>
      <c r="I147" s="5"/>
    </row>
    <row r="148" spans="1:9" ht="12.75" thickTop="1">
      <c r="A148" s="6"/>
      <c r="C148" s="190" t="s">
        <v>294</v>
      </c>
      <c r="D148" s="190"/>
      <c r="E148" s="190" t="s">
        <v>295</v>
      </c>
      <c r="F148" s="190"/>
      <c r="G148" s="190" t="s">
        <v>296</v>
      </c>
      <c r="H148" s="190"/>
      <c r="I148" s="5"/>
    </row>
    <row r="149" spans="1:9" ht="12">
      <c r="A149" s="8" t="s">
        <v>328</v>
      </c>
      <c r="B149" s="9" t="s">
        <v>329</v>
      </c>
      <c r="C149" s="9" t="s">
        <v>298</v>
      </c>
      <c r="D149" s="131" t="s">
        <v>297</v>
      </c>
      <c r="E149" s="9" t="s">
        <v>298</v>
      </c>
      <c r="F149" s="131" t="s">
        <v>297</v>
      </c>
      <c r="G149" s="9" t="s">
        <v>298</v>
      </c>
      <c r="H149" s="131" t="s">
        <v>297</v>
      </c>
      <c r="I149" s="5"/>
    </row>
    <row r="150" spans="1:9" ht="12">
      <c r="A150" s="10" t="s">
        <v>888</v>
      </c>
      <c r="B150" s="11" t="s">
        <v>575</v>
      </c>
      <c r="C150" s="12">
        <v>10.0799</v>
      </c>
      <c r="D150" s="12">
        <v>10.0799</v>
      </c>
      <c r="E150" s="12">
        <v>9.38295</v>
      </c>
      <c r="F150" s="12">
        <v>9.38295</v>
      </c>
      <c r="G150" s="12">
        <v>18.32709</v>
      </c>
      <c r="H150" s="12">
        <v>18.32709</v>
      </c>
      <c r="I150" s="5"/>
    </row>
    <row r="151" spans="1:9" ht="22.5">
      <c r="A151" s="10" t="s">
        <v>898</v>
      </c>
      <c r="B151" s="11" t="s">
        <v>610</v>
      </c>
      <c r="C151" s="12">
        <v>10.08131</v>
      </c>
      <c r="D151" s="12">
        <v>18.86364</v>
      </c>
      <c r="E151" s="12">
        <v>9.32245</v>
      </c>
      <c r="F151" s="12">
        <v>15.74349</v>
      </c>
      <c r="G151" s="12">
        <v>12.46049</v>
      </c>
      <c r="H151" s="12">
        <v>25.502989999999997</v>
      </c>
      <c r="I151" s="5"/>
    </row>
    <row r="152" spans="1:9" ht="12">
      <c r="A152" s="10" t="s">
        <v>803</v>
      </c>
      <c r="B152" s="11" t="s">
        <v>594</v>
      </c>
      <c r="C152" s="12">
        <v>10.10416</v>
      </c>
      <c r="D152" s="12">
        <v>22.12583</v>
      </c>
      <c r="E152" s="12">
        <v>8.71251</v>
      </c>
      <c r="F152" s="12">
        <v>20.85684</v>
      </c>
      <c r="G152" s="12">
        <v>12.614600000000001</v>
      </c>
      <c r="H152" s="12">
        <v>23.08074</v>
      </c>
      <c r="I152" s="5"/>
    </row>
    <row r="153" spans="1:9" ht="12">
      <c r="A153" s="10" t="s">
        <v>814</v>
      </c>
      <c r="B153" s="11" t="s">
        <v>589</v>
      </c>
      <c r="C153" s="12">
        <v>10.11954</v>
      </c>
      <c r="D153" s="12">
        <v>10.11954</v>
      </c>
      <c r="E153" s="12">
        <v>9.05223</v>
      </c>
      <c r="F153" s="12">
        <v>9.05223</v>
      </c>
      <c r="G153" s="12">
        <v>13.748389999999999</v>
      </c>
      <c r="H153" s="12">
        <v>13.748389999999999</v>
      </c>
      <c r="I153" s="5"/>
    </row>
    <row r="154" spans="1:9" ht="12">
      <c r="A154" s="10" t="s">
        <v>789</v>
      </c>
      <c r="B154" s="11" t="s">
        <v>639</v>
      </c>
      <c r="C154" s="12">
        <v>10.23317</v>
      </c>
      <c r="D154" s="12">
        <v>10.23317</v>
      </c>
      <c r="E154" s="12">
        <v>10.96026</v>
      </c>
      <c r="F154" s="12">
        <v>10.96026</v>
      </c>
      <c r="G154" s="12">
        <v>4.41646</v>
      </c>
      <c r="H154" s="12">
        <v>4.41646</v>
      </c>
      <c r="I154" s="5"/>
    </row>
    <row r="155" spans="1:9" ht="12">
      <c r="A155" s="10" t="s">
        <v>808</v>
      </c>
      <c r="B155" s="11" t="s">
        <v>587</v>
      </c>
      <c r="C155" s="12">
        <v>10.24385</v>
      </c>
      <c r="D155" s="12">
        <v>31.5982</v>
      </c>
      <c r="E155" s="12">
        <v>8.87781</v>
      </c>
      <c r="F155" s="12">
        <v>30.51813</v>
      </c>
      <c r="G155" s="12">
        <v>13.15219</v>
      </c>
      <c r="H155" s="12">
        <v>32.87634</v>
      </c>
      <c r="I155" s="5"/>
    </row>
    <row r="156" spans="1:9" ht="12">
      <c r="A156" s="10" t="s">
        <v>848</v>
      </c>
      <c r="B156" s="11" t="s">
        <v>399</v>
      </c>
      <c r="C156" s="12">
        <v>10.35792</v>
      </c>
      <c r="D156" s="12">
        <v>18.53959</v>
      </c>
      <c r="E156" s="12">
        <v>10.04563</v>
      </c>
      <c r="F156" s="12">
        <v>17.48032</v>
      </c>
      <c r="G156" s="12">
        <v>10.94305</v>
      </c>
      <c r="H156" s="12">
        <v>19.89975</v>
      </c>
      <c r="I156" s="5"/>
    </row>
    <row r="157" spans="1:9" ht="12">
      <c r="A157" s="10" t="s">
        <v>697</v>
      </c>
      <c r="B157" s="11" t="s">
        <v>527</v>
      </c>
      <c r="C157" s="12">
        <v>10.564369999999998</v>
      </c>
      <c r="D157" s="12">
        <v>25.779059999999998</v>
      </c>
      <c r="E157" s="12">
        <v>10.88805</v>
      </c>
      <c r="F157" s="12">
        <v>25.215799999999998</v>
      </c>
      <c r="G157" s="12">
        <v>9.95746</v>
      </c>
      <c r="H157" s="12">
        <v>26.314680000000003</v>
      </c>
      <c r="I157" s="5"/>
    </row>
    <row r="158" spans="1:9" ht="12">
      <c r="A158" s="10" t="s">
        <v>751</v>
      </c>
      <c r="B158" s="11" t="s">
        <v>345</v>
      </c>
      <c r="C158" s="12">
        <v>10.57878</v>
      </c>
      <c r="D158" s="12">
        <v>36.25731</v>
      </c>
      <c r="E158" s="12">
        <v>10.60752</v>
      </c>
      <c r="F158" s="12">
        <v>30.774469999999997</v>
      </c>
      <c r="G158" s="12">
        <v>10.523209999999999</v>
      </c>
      <c r="H158" s="12">
        <v>38.71561</v>
      </c>
      <c r="I158" s="5"/>
    </row>
    <row r="159" spans="1:9" ht="22.5">
      <c r="A159" s="10" t="s">
        <v>800</v>
      </c>
      <c r="B159" s="11" t="s">
        <v>612</v>
      </c>
      <c r="C159" s="12">
        <v>10.73325</v>
      </c>
      <c r="D159" s="12">
        <v>17.094</v>
      </c>
      <c r="E159" s="12">
        <v>9.968580000000001</v>
      </c>
      <c r="F159" s="12">
        <v>14.692089999999999</v>
      </c>
      <c r="G159" s="12">
        <v>11.95834</v>
      </c>
      <c r="H159" s="12">
        <v>20.33813</v>
      </c>
      <c r="I159" s="5"/>
    </row>
    <row r="160" spans="1:9" ht="12">
      <c r="A160" s="10" t="s">
        <v>798</v>
      </c>
      <c r="B160" s="11" t="s">
        <v>578</v>
      </c>
      <c r="C160" s="12">
        <v>10.836129999999999</v>
      </c>
      <c r="D160" s="12">
        <v>10.836129999999999</v>
      </c>
      <c r="E160" s="12">
        <v>10.43947</v>
      </c>
      <c r="F160" s="12">
        <v>10.43947</v>
      </c>
      <c r="G160" s="12">
        <v>13.33571</v>
      </c>
      <c r="H160" s="12">
        <v>13.33571</v>
      </c>
      <c r="I160" s="5"/>
    </row>
    <row r="161" spans="1:9" ht="22.5">
      <c r="A161" s="10" t="s">
        <v>883</v>
      </c>
      <c r="B161" s="11" t="s">
        <v>558</v>
      </c>
      <c r="C161" s="12">
        <v>10.83769</v>
      </c>
      <c r="D161" s="12">
        <v>24.215</v>
      </c>
      <c r="E161" s="12">
        <v>9.281830000000001</v>
      </c>
      <c r="F161" s="12">
        <v>19.53907</v>
      </c>
      <c r="G161" s="12">
        <v>13.59377</v>
      </c>
      <c r="H161" s="12">
        <v>29.03556</v>
      </c>
      <c r="I161" s="5"/>
    </row>
    <row r="162" spans="1:9" ht="12">
      <c r="A162" s="10" t="s">
        <v>753</v>
      </c>
      <c r="B162" s="11" t="s">
        <v>347</v>
      </c>
      <c r="C162" s="12">
        <v>10.86797</v>
      </c>
      <c r="D162" s="12">
        <v>26.67414</v>
      </c>
      <c r="E162" s="12">
        <v>9.81264</v>
      </c>
      <c r="F162" s="12">
        <v>24.94088</v>
      </c>
      <c r="G162" s="12">
        <v>12.83792</v>
      </c>
      <c r="H162" s="12">
        <v>28.05589</v>
      </c>
      <c r="I162" s="5"/>
    </row>
    <row r="163" spans="1:9" ht="12">
      <c r="A163" s="10" t="s">
        <v>730</v>
      </c>
      <c r="B163" s="11" t="s">
        <v>555</v>
      </c>
      <c r="C163" s="12">
        <v>10.8773</v>
      </c>
      <c r="D163" s="12">
        <v>12.42281</v>
      </c>
      <c r="E163" s="12">
        <v>10.59473</v>
      </c>
      <c r="F163" s="12">
        <v>11.933340000000001</v>
      </c>
      <c r="G163" s="12">
        <v>11.57429</v>
      </c>
      <c r="H163" s="12">
        <v>13.204379999999999</v>
      </c>
      <c r="I163" s="5"/>
    </row>
    <row r="164" spans="1:9" ht="12">
      <c r="A164" s="10" t="s">
        <v>895</v>
      </c>
      <c r="B164" s="11" t="s">
        <v>605</v>
      </c>
      <c r="C164" s="12">
        <v>10.88204</v>
      </c>
      <c r="D164" s="12">
        <v>15.15709</v>
      </c>
      <c r="E164" s="12">
        <v>8.82747</v>
      </c>
      <c r="F164" s="12">
        <v>12.26968</v>
      </c>
      <c r="G164" s="12">
        <v>19.63299</v>
      </c>
      <c r="H164" s="12">
        <v>21.69174</v>
      </c>
      <c r="I164" s="5"/>
    </row>
    <row r="165" spans="1:9" ht="22.5">
      <c r="A165" s="10" t="s">
        <v>835</v>
      </c>
      <c r="B165" s="11" t="s">
        <v>336</v>
      </c>
      <c r="C165" s="12">
        <v>10.92463</v>
      </c>
      <c r="D165" s="12">
        <v>32.111889999999995</v>
      </c>
      <c r="E165" s="12">
        <v>8.9421</v>
      </c>
      <c r="F165" s="12">
        <v>32.39235</v>
      </c>
      <c r="G165" s="12">
        <v>14.008560000000001</v>
      </c>
      <c r="H165" s="12">
        <v>31.92139</v>
      </c>
      <c r="I165" s="5"/>
    </row>
    <row r="166" spans="1:9" ht="22.5">
      <c r="A166" s="10" t="s">
        <v>873</v>
      </c>
      <c r="B166" s="11" t="s">
        <v>494</v>
      </c>
      <c r="C166" s="12">
        <v>11.00803</v>
      </c>
      <c r="D166" s="12">
        <v>11.90181</v>
      </c>
      <c r="E166" s="12">
        <v>10.43613</v>
      </c>
      <c r="F166" s="12">
        <v>11.033949999999999</v>
      </c>
      <c r="G166" s="12">
        <v>12.81484</v>
      </c>
      <c r="H166" s="12">
        <v>14.477419999999999</v>
      </c>
      <c r="I166" s="5"/>
    </row>
    <row r="167" spans="1:9" ht="12">
      <c r="A167" s="10" t="s">
        <v>855</v>
      </c>
      <c r="B167" s="11" t="s">
        <v>416</v>
      </c>
      <c r="C167" s="12">
        <v>11.05691</v>
      </c>
      <c r="D167" s="12">
        <v>23.49505</v>
      </c>
      <c r="E167" s="12">
        <v>10.103439999999999</v>
      </c>
      <c r="F167" s="12">
        <v>22.009690000000003</v>
      </c>
      <c r="G167" s="12">
        <v>12.743689999999999</v>
      </c>
      <c r="H167" s="12">
        <v>25.306040000000003</v>
      </c>
      <c r="I167" s="5"/>
    </row>
    <row r="168" spans="1:9" ht="12">
      <c r="A168" s="10" t="s">
        <v>698</v>
      </c>
      <c r="B168" s="11" t="s">
        <v>528</v>
      </c>
      <c r="C168" s="12">
        <v>11.09365</v>
      </c>
      <c r="D168" s="12">
        <v>26.48545</v>
      </c>
      <c r="E168" s="12">
        <v>11.25699</v>
      </c>
      <c r="F168" s="12">
        <v>25.355539999999998</v>
      </c>
      <c r="G168" s="12">
        <v>10.91164</v>
      </c>
      <c r="H168" s="12">
        <v>27.530139999999996</v>
      </c>
      <c r="I168" s="5"/>
    </row>
    <row r="169" spans="1:9" ht="22.5">
      <c r="A169" s="10" t="s">
        <v>759</v>
      </c>
      <c r="B169" s="11" t="s">
        <v>354</v>
      </c>
      <c r="C169" s="12">
        <v>11.098700000000001</v>
      </c>
      <c r="D169" s="12">
        <v>29.252860000000002</v>
      </c>
      <c r="E169" s="12">
        <v>9.29393</v>
      </c>
      <c r="F169" s="12">
        <v>26.83351</v>
      </c>
      <c r="G169" s="12">
        <v>15.22387</v>
      </c>
      <c r="H169" s="12">
        <v>31.11485</v>
      </c>
      <c r="I169" s="5"/>
    </row>
    <row r="170" spans="1:9" ht="12">
      <c r="A170" s="10" t="s">
        <v>677</v>
      </c>
      <c r="B170" s="11" t="s">
        <v>434</v>
      </c>
      <c r="C170" s="12">
        <v>11.11838</v>
      </c>
      <c r="D170" s="12">
        <v>22.076970000000003</v>
      </c>
      <c r="E170" s="12">
        <v>9.794640000000001</v>
      </c>
      <c r="F170" s="12">
        <v>20.37835</v>
      </c>
      <c r="G170" s="12">
        <v>13.66837</v>
      </c>
      <c r="H170" s="12">
        <v>24.14262</v>
      </c>
      <c r="I170" s="5"/>
    </row>
    <row r="171" spans="1:9" ht="12">
      <c r="A171" s="10" t="s">
        <v>681</v>
      </c>
      <c r="B171" s="11" t="s">
        <v>447</v>
      </c>
      <c r="C171" s="12">
        <v>11.12741</v>
      </c>
      <c r="D171" s="12">
        <v>25.14915</v>
      </c>
      <c r="E171" s="12">
        <v>9.92961</v>
      </c>
      <c r="F171" s="12">
        <v>23.57562</v>
      </c>
      <c r="G171" s="12">
        <v>13.739489999999998</v>
      </c>
      <c r="H171" s="12">
        <v>27.050210000000003</v>
      </c>
      <c r="I171" s="5"/>
    </row>
    <row r="172" spans="1:9" ht="12">
      <c r="A172" s="10" t="s">
        <v>652</v>
      </c>
      <c r="B172" s="11" t="s">
        <v>401</v>
      </c>
      <c r="C172" s="12">
        <v>11.20439</v>
      </c>
      <c r="D172" s="12">
        <v>23.20178</v>
      </c>
      <c r="E172" s="12">
        <v>10.903789999999999</v>
      </c>
      <c r="F172" s="12">
        <v>22.06414</v>
      </c>
      <c r="G172" s="12">
        <v>11.69444</v>
      </c>
      <c r="H172" s="12">
        <v>24.54063</v>
      </c>
      <c r="I172" s="5"/>
    </row>
    <row r="173" spans="1:9" ht="22.5">
      <c r="A173" s="10" t="s">
        <v>727</v>
      </c>
      <c r="B173" s="11" t="s">
        <v>552</v>
      </c>
      <c r="C173" s="12">
        <v>11.205179999999999</v>
      </c>
      <c r="D173" s="12">
        <v>29.024480000000004</v>
      </c>
      <c r="E173" s="12">
        <v>10.63998</v>
      </c>
      <c r="F173" s="12">
        <v>26.46981</v>
      </c>
      <c r="G173" s="12">
        <v>12.403400000000001</v>
      </c>
      <c r="H173" s="12">
        <v>31.476969999999998</v>
      </c>
      <c r="I173" s="5"/>
    </row>
    <row r="174" spans="1:9" ht="22.5">
      <c r="A174" s="10" t="s">
        <v>671</v>
      </c>
      <c r="B174" s="11" t="s">
        <v>438</v>
      </c>
      <c r="C174" s="12">
        <v>11.274230000000001</v>
      </c>
      <c r="D174" s="12">
        <v>24.00299</v>
      </c>
      <c r="E174" s="12">
        <v>10.22284</v>
      </c>
      <c r="F174" s="12">
        <v>22.61064</v>
      </c>
      <c r="G174" s="12">
        <v>13.29659</v>
      </c>
      <c r="H174" s="12">
        <v>25.70062</v>
      </c>
      <c r="I174" s="5"/>
    </row>
    <row r="175" spans="1:9" ht="12">
      <c r="A175" s="10" t="s">
        <v>723</v>
      </c>
      <c r="B175" s="11" t="s">
        <v>546</v>
      </c>
      <c r="C175" s="12">
        <v>11.314340000000001</v>
      </c>
      <c r="D175" s="12">
        <v>21.98377</v>
      </c>
      <c r="E175" s="12">
        <v>11.15823</v>
      </c>
      <c r="F175" s="12">
        <v>16.73415</v>
      </c>
      <c r="G175" s="12">
        <v>11.48997</v>
      </c>
      <c r="H175" s="12">
        <v>25.65849</v>
      </c>
      <c r="I175" s="5"/>
    </row>
    <row r="176" spans="1:9" ht="12">
      <c r="A176" s="10" t="s">
        <v>894</v>
      </c>
      <c r="B176" s="11" t="s">
        <v>601</v>
      </c>
      <c r="C176" s="12">
        <v>11.336160000000001</v>
      </c>
      <c r="D176" s="12">
        <v>28.464869999999998</v>
      </c>
      <c r="E176" s="12">
        <v>12.52868</v>
      </c>
      <c r="F176" s="12">
        <v>23.6974</v>
      </c>
      <c r="G176" s="12">
        <v>9.04287</v>
      </c>
      <c r="H176" s="12">
        <v>31.68664</v>
      </c>
      <c r="I176" s="5"/>
    </row>
    <row r="177" spans="1:9" ht="12">
      <c r="A177" s="10" t="s">
        <v>653</v>
      </c>
      <c r="B177" s="11" t="s">
        <v>405</v>
      </c>
      <c r="C177" s="12">
        <v>11.359869999999999</v>
      </c>
      <c r="D177" s="12">
        <v>24.28491</v>
      </c>
      <c r="E177" s="12">
        <v>11.30362</v>
      </c>
      <c r="F177" s="12">
        <v>23.45954</v>
      </c>
      <c r="G177" s="12">
        <v>11.436929999999998</v>
      </c>
      <c r="H177" s="12">
        <v>25.18882</v>
      </c>
      <c r="I177" s="5"/>
    </row>
    <row r="178" spans="1:9" ht="12">
      <c r="A178" s="10" t="s">
        <v>769</v>
      </c>
      <c r="B178" s="11" t="s">
        <v>367</v>
      </c>
      <c r="C178" s="12">
        <v>11.36398</v>
      </c>
      <c r="D178" s="12">
        <v>32.51948</v>
      </c>
      <c r="E178" s="12">
        <v>9.74336</v>
      </c>
      <c r="F178" s="12">
        <v>29.540779999999998</v>
      </c>
      <c r="G178" s="12">
        <v>16.47518</v>
      </c>
      <c r="H178" s="12">
        <v>33.89481</v>
      </c>
      <c r="I178" s="5"/>
    </row>
    <row r="179" spans="1:9" ht="22.5">
      <c r="A179" s="10" t="s">
        <v>875</v>
      </c>
      <c r="B179" s="11" t="s">
        <v>505</v>
      </c>
      <c r="C179" s="12">
        <v>11.40835</v>
      </c>
      <c r="D179" s="12">
        <v>14.966679999999998</v>
      </c>
      <c r="E179" s="12">
        <v>10.526299999999999</v>
      </c>
      <c r="F179" s="12">
        <v>12.624360000000001</v>
      </c>
      <c r="G179" s="12">
        <v>15.09409</v>
      </c>
      <c r="H179" s="12">
        <v>22.38402</v>
      </c>
      <c r="I179" s="5"/>
    </row>
    <row r="180" spans="1:9" ht="12">
      <c r="A180" s="10" t="s">
        <v>859</v>
      </c>
      <c r="B180" s="11" t="s">
        <v>429</v>
      </c>
      <c r="C180" s="12">
        <v>11.45023</v>
      </c>
      <c r="D180" s="12">
        <v>23.08632</v>
      </c>
      <c r="E180" s="12">
        <v>10.48301</v>
      </c>
      <c r="F180" s="12">
        <v>21.25479</v>
      </c>
      <c r="G180" s="12">
        <v>13.31888</v>
      </c>
      <c r="H180" s="12">
        <v>25.49468</v>
      </c>
      <c r="I180" s="5"/>
    </row>
    <row r="181" spans="1:9" ht="12">
      <c r="A181" s="10" t="s">
        <v>750</v>
      </c>
      <c r="B181" s="11" t="s">
        <v>343</v>
      </c>
      <c r="C181" s="12">
        <v>11.51115</v>
      </c>
      <c r="D181" s="12">
        <v>24.39279</v>
      </c>
      <c r="E181" s="12">
        <v>10.18406</v>
      </c>
      <c r="F181" s="12">
        <v>22.55423</v>
      </c>
      <c r="G181" s="12">
        <v>13.3106</v>
      </c>
      <c r="H181" s="12">
        <v>25.755840000000003</v>
      </c>
      <c r="I181" s="5"/>
    </row>
    <row r="182" spans="1:9" ht="22.5">
      <c r="A182" s="10" t="s">
        <v>683</v>
      </c>
      <c r="B182" s="11" t="s">
        <v>449</v>
      </c>
      <c r="C182" s="12">
        <v>11.58339</v>
      </c>
      <c r="D182" s="12">
        <v>20.48921</v>
      </c>
      <c r="E182" s="12">
        <v>9.81968</v>
      </c>
      <c r="F182" s="12">
        <v>18.3108</v>
      </c>
      <c r="G182" s="12">
        <v>15.7333</v>
      </c>
      <c r="H182" s="12">
        <v>23.56412</v>
      </c>
      <c r="I182" s="5"/>
    </row>
    <row r="183" spans="1:9" ht="12">
      <c r="A183" s="10" t="s">
        <v>849</v>
      </c>
      <c r="B183" s="11" t="s">
        <v>403</v>
      </c>
      <c r="C183" s="12">
        <v>11.722430000000001</v>
      </c>
      <c r="D183" s="12">
        <v>23.457710000000002</v>
      </c>
      <c r="E183" s="12">
        <v>10.83352</v>
      </c>
      <c r="F183" s="12">
        <v>22.07201</v>
      </c>
      <c r="G183" s="12">
        <v>13.29609</v>
      </c>
      <c r="H183" s="12">
        <v>25.18306</v>
      </c>
      <c r="I183" s="5"/>
    </row>
    <row r="184" spans="1:9" ht="12">
      <c r="A184" s="10" t="s">
        <v>771</v>
      </c>
      <c r="B184" s="11" t="s">
        <v>513</v>
      </c>
      <c r="C184" s="12">
        <v>11.75706</v>
      </c>
      <c r="D184" s="12">
        <v>30.756719999999998</v>
      </c>
      <c r="E184" s="12">
        <v>15.158150000000001</v>
      </c>
      <c r="F184" s="12">
        <v>31.11846</v>
      </c>
      <c r="G184" s="12">
        <v>7.675750000000001</v>
      </c>
      <c r="H184" s="12">
        <v>30.50253</v>
      </c>
      <c r="I184" s="5"/>
    </row>
    <row r="185" spans="1:9" ht="22.5">
      <c r="A185" s="10" t="s">
        <v>644</v>
      </c>
      <c r="B185" s="11" t="s">
        <v>393</v>
      </c>
      <c r="C185" s="12">
        <v>11.79258</v>
      </c>
      <c r="D185" s="12">
        <v>22.59242</v>
      </c>
      <c r="E185" s="12">
        <v>10.13859</v>
      </c>
      <c r="F185" s="12">
        <v>19.8328</v>
      </c>
      <c r="G185" s="12">
        <v>17.41759</v>
      </c>
      <c r="H185" s="12">
        <v>26.918170000000003</v>
      </c>
      <c r="I185" s="5"/>
    </row>
    <row r="186" spans="1:9" ht="12">
      <c r="A186" s="10" t="s">
        <v>650</v>
      </c>
      <c r="B186" s="11" t="s">
        <v>400</v>
      </c>
      <c r="C186" s="12">
        <v>11.79424</v>
      </c>
      <c r="D186" s="12">
        <v>27.61995</v>
      </c>
      <c r="E186" s="12">
        <v>11.57647</v>
      </c>
      <c r="F186" s="12">
        <v>26.37331</v>
      </c>
      <c r="G186" s="12">
        <v>12.14934</v>
      </c>
      <c r="H186" s="12">
        <v>29.07327</v>
      </c>
      <c r="I186" s="5"/>
    </row>
    <row r="187" spans="1:9" ht="12">
      <c r="A187" s="10" t="s">
        <v>762</v>
      </c>
      <c r="B187" s="11" t="s">
        <v>360</v>
      </c>
      <c r="C187" s="12">
        <v>11.88358</v>
      </c>
      <c r="D187" s="12">
        <v>30.04019</v>
      </c>
      <c r="E187" s="12">
        <v>10.03571</v>
      </c>
      <c r="F187" s="12">
        <v>25.07621</v>
      </c>
      <c r="G187" s="12">
        <v>14.5784</v>
      </c>
      <c r="H187" s="12">
        <v>32.64648</v>
      </c>
      <c r="I187" s="5"/>
    </row>
    <row r="188" spans="1:9" ht="12">
      <c r="A188" s="10" t="s">
        <v>656</v>
      </c>
      <c r="B188" s="11" t="s">
        <v>407</v>
      </c>
      <c r="C188" s="12">
        <v>11.90077</v>
      </c>
      <c r="D188" s="12">
        <v>29.9688</v>
      </c>
      <c r="E188" s="12">
        <v>10.88554</v>
      </c>
      <c r="F188" s="12">
        <v>27.66996</v>
      </c>
      <c r="G188" s="12">
        <v>14.11283</v>
      </c>
      <c r="H188" s="12">
        <v>32.82188</v>
      </c>
      <c r="I188" s="5"/>
    </row>
    <row r="189" spans="1:9" ht="12">
      <c r="A189" s="10" t="s">
        <v>882</v>
      </c>
      <c r="B189" s="11" t="s">
        <v>547</v>
      </c>
      <c r="C189" s="12">
        <v>12.016010000000001</v>
      </c>
      <c r="D189" s="12">
        <v>28.958820000000003</v>
      </c>
      <c r="E189" s="12">
        <v>10.33034</v>
      </c>
      <c r="F189" s="12">
        <v>24.95373</v>
      </c>
      <c r="G189" s="12">
        <v>15.31406</v>
      </c>
      <c r="H189" s="12">
        <v>31.992710000000002</v>
      </c>
      <c r="I189" s="5"/>
    </row>
    <row r="190" spans="1:9" ht="12">
      <c r="A190" s="10" t="s">
        <v>708</v>
      </c>
      <c r="B190" s="11" t="s">
        <v>537</v>
      </c>
      <c r="C190" s="12">
        <v>12.020669999999999</v>
      </c>
      <c r="D190" s="12">
        <v>22.04182</v>
      </c>
      <c r="E190" s="12">
        <v>5.94185</v>
      </c>
      <c r="F190" s="12">
        <v>14.559949999999999</v>
      </c>
      <c r="G190" s="12">
        <v>27.21771</v>
      </c>
      <c r="H190" s="12">
        <v>25.59877</v>
      </c>
      <c r="I190" s="5"/>
    </row>
    <row r="191" spans="1:9" ht="12">
      <c r="A191" s="10"/>
      <c r="B191" s="11"/>
      <c r="C191" s="12"/>
      <c r="D191" s="12"/>
      <c r="E191" s="12"/>
      <c r="F191" s="12"/>
      <c r="G191" s="12"/>
      <c r="H191" s="12"/>
      <c r="I191" s="5"/>
    </row>
    <row r="192" spans="1:9" ht="12.75" thickBot="1">
      <c r="A192" s="185" t="s">
        <v>492</v>
      </c>
      <c r="B192" s="185"/>
      <c r="C192" s="185"/>
      <c r="D192" s="185"/>
      <c r="E192" s="185"/>
      <c r="F192" s="185"/>
      <c r="G192" s="185"/>
      <c r="H192" s="185"/>
      <c r="I192" s="5"/>
    </row>
    <row r="193" spans="1:9" ht="12.75" thickTop="1">
      <c r="A193" s="6"/>
      <c r="C193" s="190" t="s">
        <v>294</v>
      </c>
      <c r="D193" s="190"/>
      <c r="E193" s="190" t="s">
        <v>295</v>
      </c>
      <c r="F193" s="190"/>
      <c r="G193" s="190" t="s">
        <v>296</v>
      </c>
      <c r="H193" s="190"/>
      <c r="I193" s="5"/>
    </row>
    <row r="194" spans="1:9" ht="12">
      <c r="A194" s="8" t="s">
        <v>328</v>
      </c>
      <c r="B194" s="9" t="s">
        <v>329</v>
      </c>
      <c r="C194" s="9" t="s">
        <v>298</v>
      </c>
      <c r="D194" s="131" t="s">
        <v>297</v>
      </c>
      <c r="E194" s="9" t="s">
        <v>298</v>
      </c>
      <c r="F194" s="131" t="s">
        <v>297</v>
      </c>
      <c r="G194" s="9" t="s">
        <v>298</v>
      </c>
      <c r="H194" s="131" t="s">
        <v>297</v>
      </c>
      <c r="I194" s="5"/>
    </row>
    <row r="195" spans="1:9" ht="12">
      <c r="A195" s="10" t="s">
        <v>760</v>
      </c>
      <c r="B195" s="11" t="s">
        <v>355</v>
      </c>
      <c r="C195" s="12">
        <v>12.04788</v>
      </c>
      <c r="D195" s="12">
        <v>30.790509999999998</v>
      </c>
      <c r="E195" s="12">
        <v>12.255090000000001</v>
      </c>
      <c r="F195" s="12">
        <v>28.79859</v>
      </c>
      <c r="G195" s="12">
        <v>11.59577</v>
      </c>
      <c r="H195" s="12">
        <v>32.34882</v>
      </c>
      <c r="I195" s="5"/>
    </row>
    <row r="196" spans="1:9" ht="12">
      <c r="A196" s="10" t="s">
        <v>660</v>
      </c>
      <c r="B196" s="11" t="s">
        <v>439</v>
      </c>
      <c r="C196" s="12">
        <v>12.09342</v>
      </c>
      <c r="D196" s="12">
        <v>22.717119999999998</v>
      </c>
      <c r="E196" s="12">
        <v>11.47472</v>
      </c>
      <c r="F196" s="12">
        <v>21.37561</v>
      </c>
      <c r="G196" s="12">
        <v>13.099440000000001</v>
      </c>
      <c r="H196" s="12">
        <v>24.36584</v>
      </c>
      <c r="I196" s="5"/>
    </row>
    <row r="197" spans="1:9" ht="12">
      <c r="A197" s="10" t="s">
        <v>684</v>
      </c>
      <c r="B197" s="11" t="s">
        <v>450</v>
      </c>
      <c r="C197" s="12">
        <v>12.11345</v>
      </c>
      <c r="D197" s="12">
        <v>30.56448</v>
      </c>
      <c r="E197" s="12">
        <v>10.28739</v>
      </c>
      <c r="F197" s="12">
        <v>26.619130000000002</v>
      </c>
      <c r="G197" s="12">
        <v>15.90701</v>
      </c>
      <c r="H197" s="12">
        <v>36.42512</v>
      </c>
      <c r="I197" s="5"/>
    </row>
    <row r="198" spans="1:9" ht="12">
      <c r="A198" s="10" t="s">
        <v>788</v>
      </c>
      <c r="B198" s="11" t="s">
        <v>638</v>
      </c>
      <c r="C198" s="12">
        <v>12.16119</v>
      </c>
      <c r="D198" s="12">
        <v>12.16119</v>
      </c>
      <c r="E198" s="12">
        <v>12.647359999999999</v>
      </c>
      <c r="F198" s="12">
        <v>12.647359999999999</v>
      </c>
      <c r="G198" s="12">
        <v>9.66553</v>
      </c>
      <c r="H198" s="12">
        <v>9.66553</v>
      </c>
      <c r="I198" s="5"/>
    </row>
    <row r="199" spans="1:9" ht="12">
      <c r="A199" s="10" t="s">
        <v>643</v>
      </c>
      <c r="B199" s="11" t="s">
        <v>391</v>
      </c>
      <c r="C199" s="12">
        <v>12.20955</v>
      </c>
      <c r="D199" s="12">
        <v>25.8615</v>
      </c>
      <c r="E199" s="12">
        <v>10.46835</v>
      </c>
      <c r="F199" s="12">
        <v>23.35248</v>
      </c>
      <c r="G199" s="12">
        <v>17.13046</v>
      </c>
      <c r="H199" s="12">
        <v>29.33004</v>
      </c>
      <c r="I199" s="5"/>
    </row>
    <row r="200" spans="1:9" ht="12">
      <c r="A200" s="10" t="s">
        <v>722</v>
      </c>
      <c r="B200" s="11" t="s">
        <v>560</v>
      </c>
      <c r="C200" s="12">
        <v>12.26213</v>
      </c>
      <c r="D200" s="12">
        <v>25.03228</v>
      </c>
      <c r="E200" s="12">
        <v>14.75724</v>
      </c>
      <c r="F200" s="12">
        <v>25.536199999999997</v>
      </c>
      <c r="G200" s="12">
        <v>8.935310000000001</v>
      </c>
      <c r="H200" s="12">
        <v>24.52837</v>
      </c>
      <c r="I200" s="5"/>
    </row>
    <row r="201" spans="1:9" ht="12">
      <c r="A201" s="10" t="s">
        <v>850</v>
      </c>
      <c r="B201" s="11" t="s">
        <v>408</v>
      </c>
      <c r="C201" s="12">
        <v>12.30239</v>
      </c>
      <c r="D201" s="12">
        <v>27.12021</v>
      </c>
      <c r="E201" s="12">
        <v>10.91751</v>
      </c>
      <c r="F201" s="12">
        <v>25.3461</v>
      </c>
      <c r="G201" s="12">
        <v>15.016409999999999</v>
      </c>
      <c r="H201" s="12">
        <v>29.27865</v>
      </c>
      <c r="I201" s="5"/>
    </row>
    <row r="202" spans="1:9" ht="12">
      <c r="A202" s="10" t="s">
        <v>748</v>
      </c>
      <c r="B202" s="11" t="s">
        <v>340</v>
      </c>
      <c r="C202" s="12">
        <v>12.470680000000002</v>
      </c>
      <c r="D202" s="12">
        <v>34.600370000000005</v>
      </c>
      <c r="E202" s="12">
        <v>9.817720000000001</v>
      </c>
      <c r="F202" s="12">
        <v>34.01359</v>
      </c>
      <c r="G202" s="12">
        <v>15.502640000000001</v>
      </c>
      <c r="H202" s="12">
        <v>34.80563</v>
      </c>
      <c r="I202" s="5"/>
    </row>
    <row r="203" spans="1:9" ht="12">
      <c r="A203" s="10" t="s">
        <v>746</v>
      </c>
      <c r="B203" s="11" t="s">
        <v>339</v>
      </c>
      <c r="C203" s="12">
        <v>12.48601</v>
      </c>
      <c r="D203" s="12">
        <v>29.47153</v>
      </c>
      <c r="E203" s="12">
        <v>9.69711</v>
      </c>
      <c r="F203" s="12">
        <v>27.954220000000003</v>
      </c>
      <c r="G203" s="12">
        <v>22.24717</v>
      </c>
      <c r="H203" s="12">
        <v>30.67665</v>
      </c>
      <c r="I203" s="5"/>
    </row>
    <row r="204" spans="1:9" ht="12">
      <c r="A204" s="10" t="s">
        <v>863</v>
      </c>
      <c r="B204" s="11" t="s">
        <v>440</v>
      </c>
      <c r="C204" s="12">
        <v>12.48704</v>
      </c>
      <c r="D204" s="12">
        <v>27.85837</v>
      </c>
      <c r="E204" s="12">
        <v>10.85134</v>
      </c>
      <c r="F204" s="12">
        <v>26.371450000000003</v>
      </c>
      <c r="G204" s="12">
        <v>15.567359999999999</v>
      </c>
      <c r="H204" s="12">
        <v>29.60297</v>
      </c>
      <c r="I204" s="5"/>
    </row>
    <row r="205" spans="1:9" ht="22.5">
      <c r="A205" s="10" t="s">
        <v>718</v>
      </c>
      <c r="B205" s="11" t="s">
        <v>586</v>
      </c>
      <c r="C205" s="12">
        <v>12.4903</v>
      </c>
      <c r="D205" s="12">
        <v>30.36987</v>
      </c>
      <c r="E205" s="12">
        <v>12.16433</v>
      </c>
      <c r="F205" s="12">
        <v>27.9893</v>
      </c>
      <c r="G205" s="12">
        <v>13.36194</v>
      </c>
      <c r="H205" s="12">
        <v>33.719789999999996</v>
      </c>
      <c r="I205" s="5"/>
    </row>
    <row r="206" spans="1:9" ht="12">
      <c r="A206" s="10" t="s">
        <v>911</v>
      </c>
      <c r="B206" s="11" t="s">
        <v>637</v>
      </c>
      <c r="C206" s="12">
        <v>12.51967</v>
      </c>
      <c r="D206" s="12">
        <v>12.4286</v>
      </c>
      <c r="E206" s="12">
        <v>10.216600000000001</v>
      </c>
      <c r="F206" s="12">
        <v>10.31484</v>
      </c>
      <c r="G206" s="12">
        <v>14.886389999999999</v>
      </c>
      <c r="H206" s="12">
        <v>14.501</v>
      </c>
      <c r="I206" s="5"/>
    </row>
    <row r="207" spans="1:9" ht="12">
      <c r="A207" s="10" t="s">
        <v>640</v>
      </c>
      <c r="B207" s="11" t="s">
        <v>388</v>
      </c>
      <c r="C207" s="12">
        <v>12.55586</v>
      </c>
      <c r="D207" s="12">
        <v>30.005470000000003</v>
      </c>
      <c r="E207" s="12">
        <v>11.70459</v>
      </c>
      <c r="F207" s="12">
        <v>28.09572</v>
      </c>
      <c r="G207" s="12">
        <v>14.20111</v>
      </c>
      <c r="H207" s="12">
        <v>32.35532</v>
      </c>
      <c r="I207" s="5"/>
    </row>
    <row r="208" spans="1:9" ht="12">
      <c r="A208" s="10" t="s">
        <v>642</v>
      </c>
      <c r="B208" s="11" t="s">
        <v>390</v>
      </c>
      <c r="C208" s="12">
        <v>12.593280000000002</v>
      </c>
      <c r="D208" s="12">
        <v>26.362429999999996</v>
      </c>
      <c r="E208" s="12">
        <v>10.98535</v>
      </c>
      <c r="F208" s="12">
        <v>25.016690000000004</v>
      </c>
      <c r="G208" s="12">
        <v>15.282029999999999</v>
      </c>
      <c r="H208" s="12">
        <v>27.951769999999996</v>
      </c>
      <c r="I208" s="5"/>
    </row>
    <row r="209" spans="1:9" ht="12">
      <c r="A209" s="10" t="s">
        <v>823</v>
      </c>
      <c r="B209" s="11" t="s">
        <v>502</v>
      </c>
      <c r="C209" s="12">
        <v>12.61205</v>
      </c>
      <c r="D209" s="12">
        <v>12.74342</v>
      </c>
      <c r="E209" s="12">
        <v>12.25663</v>
      </c>
      <c r="F209" s="12">
        <v>12.34377</v>
      </c>
      <c r="G209" s="12">
        <v>14.15631</v>
      </c>
      <c r="H209" s="12">
        <v>14.39357</v>
      </c>
      <c r="I209" s="5"/>
    </row>
    <row r="210" spans="1:9" ht="12">
      <c r="A210" s="10" t="s">
        <v>811</v>
      </c>
      <c r="B210" s="11" t="s">
        <v>608</v>
      </c>
      <c r="C210" s="12">
        <v>12.62954</v>
      </c>
      <c r="D210" s="12">
        <v>14.00902</v>
      </c>
      <c r="E210" s="12">
        <v>12.351669999999999</v>
      </c>
      <c r="F210" s="12">
        <v>12.976670000000002</v>
      </c>
      <c r="G210" s="12">
        <v>18.67312</v>
      </c>
      <c r="H210" s="12">
        <v>26.01017</v>
      </c>
      <c r="I210" s="5"/>
    </row>
    <row r="211" spans="1:9" ht="12">
      <c r="A211" s="10" t="s">
        <v>865</v>
      </c>
      <c r="B211" s="11" t="s">
        <v>451</v>
      </c>
      <c r="C211" s="12">
        <v>13.148280000000002</v>
      </c>
      <c r="D211" s="12">
        <v>22.863030000000002</v>
      </c>
      <c r="E211" s="12">
        <v>10.96665</v>
      </c>
      <c r="F211" s="12">
        <v>20.71807</v>
      </c>
      <c r="G211" s="12">
        <v>21.03277</v>
      </c>
      <c r="H211" s="12">
        <v>26.037280000000003</v>
      </c>
      <c r="I211" s="5"/>
    </row>
    <row r="212" spans="1:9" ht="12">
      <c r="A212" s="10" t="s">
        <v>661</v>
      </c>
      <c r="B212" s="11" t="s">
        <v>417</v>
      </c>
      <c r="C212" s="12">
        <v>13.18628</v>
      </c>
      <c r="D212" s="12">
        <v>27.68988</v>
      </c>
      <c r="E212" s="12">
        <v>10.99569</v>
      </c>
      <c r="F212" s="12">
        <v>25.82066</v>
      </c>
      <c r="G212" s="12">
        <v>17.96341</v>
      </c>
      <c r="H212" s="12">
        <v>29.92739</v>
      </c>
      <c r="I212" s="5"/>
    </row>
    <row r="213" spans="1:9" ht="12">
      <c r="A213" s="10" t="s">
        <v>725</v>
      </c>
      <c r="B213" s="11" t="s">
        <v>550</v>
      </c>
      <c r="C213" s="12">
        <v>13.20363</v>
      </c>
      <c r="D213" s="12">
        <v>30.17573</v>
      </c>
      <c r="E213" s="12">
        <v>17.24924</v>
      </c>
      <c r="F213" s="12">
        <v>29.54795</v>
      </c>
      <c r="G213" s="12">
        <v>1.0668</v>
      </c>
      <c r="H213" s="12">
        <v>30.80351</v>
      </c>
      <c r="I213" s="5"/>
    </row>
    <row r="214" spans="1:9" ht="12">
      <c r="A214" s="10" t="s">
        <v>749</v>
      </c>
      <c r="B214" s="11" t="s">
        <v>341</v>
      </c>
      <c r="C214" s="12">
        <v>13.21564</v>
      </c>
      <c r="D214" s="12">
        <v>30.15433</v>
      </c>
      <c r="E214" s="12">
        <v>11.745800000000001</v>
      </c>
      <c r="F214" s="12">
        <v>28.68564</v>
      </c>
      <c r="G214" s="12">
        <v>15.50009</v>
      </c>
      <c r="H214" s="12">
        <v>31.14631</v>
      </c>
      <c r="I214" s="5"/>
    </row>
    <row r="215" spans="1:9" ht="12">
      <c r="A215" s="10" t="s">
        <v>728</v>
      </c>
      <c r="B215" s="11" t="s">
        <v>557</v>
      </c>
      <c r="C215" s="12">
        <v>13.229289999999999</v>
      </c>
      <c r="D215" s="12">
        <v>14.24181</v>
      </c>
      <c r="E215" s="12">
        <v>12.15554</v>
      </c>
      <c r="F215" s="12">
        <v>12.922339999999998</v>
      </c>
      <c r="G215" s="12">
        <v>14.71032</v>
      </c>
      <c r="H215" s="12">
        <v>15.30014</v>
      </c>
      <c r="I215" s="5"/>
    </row>
    <row r="216" spans="1:9" ht="22.5">
      <c r="A216" s="10" t="s">
        <v>862</v>
      </c>
      <c r="B216" s="11" t="s">
        <v>435</v>
      </c>
      <c r="C216" s="12">
        <v>13.23872</v>
      </c>
      <c r="D216" s="12">
        <v>25.567</v>
      </c>
      <c r="E216" s="12">
        <v>11.11146</v>
      </c>
      <c r="F216" s="12">
        <v>23.27478</v>
      </c>
      <c r="G216" s="12">
        <v>17.73416</v>
      </c>
      <c r="H216" s="12">
        <v>28.656169999999996</v>
      </c>
      <c r="I216" s="5"/>
    </row>
    <row r="217" spans="1:9" ht="12">
      <c r="A217" s="10" t="s">
        <v>785</v>
      </c>
      <c r="B217" s="11" t="s">
        <v>634</v>
      </c>
      <c r="C217" s="12">
        <v>13.249179999999999</v>
      </c>
      <c r="D217" s="12">
        <v>13.249179999999999</v>
      </c>
      <c r="E217" s="12">
        <v>11.26995</v>
      </c>
      <c r="F217" s="12">
        <v>11.26995</v>
      </c>
      <c r="G217" s="12">
        <v>16.06727</v>
      </c>
      <c r="H217" s="12">
        <v>16.06727</v>
      </c>
      <c r="I217" s="5"/>
    </row>
    <row r="218" spans="1:9" ht="12">
      <c r="A218" s="10" t="s">
        <v>874</v>
      </c>
      <c r="B218" s="11" t="s">
        <v>503</v>
      </c>
      <c r="C218" s="12">
        <v>13.303980000000001</v>
      </c>
      <c r="D218" s="12">
        <v>13.303980000000001</v>
      </c>
      <c r="E218" s="12">
        <v>13.56908</v>
      </c>
      <c r="F218" s="12">
        <v>13.56908</v>
      </c>
      <c r="G218" s="12">
        <v>6.67657</v>
      </c>
      <c r="H218" s="12">
        <v>6.67657</v>
      </c>
      <c r="I218" s="5"/>
    </row>
    <row r="219" spans="1:9" ht="12">
      <c r="A219" s="10" t="s">
        <v>651</v>
      </c>
      <c r="B219" s="11" t="s">
        <v>402</v>
      </c>
      <c r="C219" s="12">
        <v>13.364980000000001</v>
      </c>
      <c r="D219" s="12">
        <v>20.514969999999998</v>
      </c>
      <c r="E219" s="12">
        <v>12.92939</v>
      </c>
      <c r="F219" s="12">
        <v>19.54778</v>
      </c>
      <c r="G219" s="12">
        <v>14.032680000000001</v>
      </c>
      <c r="H219" s="12">
        <v>21.67967</v>
      </c>
      <c r="I219" s="5"/>
    </row>
    <row r="220" spans="1:9" ht="12">
      <c r="A220" s="10" t="s">
        <v>836</v>
      </c>
      <c r="B220" s="11" t="s">
        <v>337</v>
      </c>
      <c r="C220" s="12">
        <v>13.394610000000002</v>
      </c>
      <c r="D220" s="12">
        <v>28.069529999999997</v>
      </c>
      <c r="E220" s="12">
        <v>7.3028200000000005</v>
      </c>
      <c r="F220" s="12">
        <v>24.48304</v>
      </c>
      <c r="G220" s="12">
        <v>21.9785</v>
      </c>
      <c r="H220" s="12">
        <v>29.81305</v>
      </c>
      <c r="I220" s="5"/>
    </row>
    <row r="221" spans="1:9" ht="22.5">
      <c r="A221" s="10" t="s">
        <v>767</v>
      </c>
      <c r="B221" s="11" t="s">
        <v>365</v>
      </c>
      <c r="C221" s="12">
        <v>13.399890000000001</v>
      </c>
      <c r="D221" s="12">
        <v>29.08807</v>
      </c>
      <c r="E221" s="12">
        <v>11.29489</v>
      </c>
      <c r="F221" s="12">
        <v>26.188299999999998</v>
      </c>
      <c r="G221" s="12">
        <v>15.89959</v>
      </c>
      <c r="H221" s="12">
        <v>31.08372</v>
      </c>
      <c r="I221" s="5"/>
    </row>
    <row r="222" spans="1:9" ht="12">
      <c r="A222" s="10" t="s">
        <v>715</v>
      </c>
      <c r="B222" s="11" t="s">
        <v>583</v>
      </c>
      <c r="C222" s="12">
        <v>13.524530000000002</v>
      </c>
      <c r="D222" s="12">
        <v>19.61063</v>
      </c>
      <c r="E222" s="12">
        <v>11.48101</v>
      </c>
      <c r="F222" s="12">
        <v>17.43998</v>
      </c>
      <c r="G222" s="12">
        <v>15.340989999999998</v>
      </c>
      <c r="H222" s="12">
        <v>21.52</v>
      </c>
      <c r="I222" s="5"/>
    </row>
    <row r="223" spans="1:9" ht="12">
      <c r="A223" s="10" t="s">
        <v>833</v>
      </c>
      <c r="B223" s="11" t="s">
        <v>386</v>
      </c>
      <c r="C223" s="12">
        <v>13.721459999999999</v>
      </c>
      <c r="D223" s="12">
        <v>22.22835</v>
      </c>
      <c r="E223" s="12">
        <v>12.02298</v>
      </c>
      <c r="F223" s="12">
        <v>22.14967</v>
      </c>
      <c r="G223" s="12">
        <v>14.59248</v>
      </c>
      <c r="H223" s="12">
        <v>22.26919</v>
      </c>
      <c r="I223" s="5"/>
    </row>
    <row r="224" spans="1:9" ht="12">
      <c r="A224" s="10" t="s">
        <v>670</v>
      </c>
      <c r="B224" s="11" t="s">
        <v>437</v>
      </c>
      <c r="C224" s="12">
        <v>13.88759</v>
      </c>
      <c r="D224" s="12">
        <v>31.4258</v>
      </c>
      <c r="E224" s="12">
        <v>12.14044</v>
      </c>
      <c r="F224" s="12">
        <v>28.98297</v>
      </c>
      <c r="G224" s="12">
        <v>17.630599999999998</v>
      </c>
      <c r="H224" s="12">
        <v>34.51413</v>
      </c>
      <c r="I224" s="5"/>
    </row>
    <row r="225" spans="1:9" ht="12">
      <c r="A225" s="10" t="s">
        <v>659</v>
      </c>
      <c r="B225" s="11" t="s">
        <v>414</v>
      </c>
      <c r="C225" s="12">
        <v>13.956859999999999</v>
      </c>
      <c r="D225" s="12">
        <v>18.38136</v>
      </c>
      <c r="E225" s="12">
        <v>13.20544</v>
      </c>
      <c r="F225" s="12">
        <v>17.35574</v>
      </c>
      <c r="G225" s="12">
        <v>14.86654</v>
      </c>
      <c r="H225" s="12">
        <v>19.56137</v>
      </c>
      <c r="I225" s="5"/>
    </row>
    <row r="226" spans="1:9" ht="22.5">
      <c r="A226" s="10" t="s">
        <v>861</v>
      </c>
      <c r="B226" s="11" t="s">
        <v>432</v>
      </c>
      <c r="C226" s="12">
        <v>13.9688</v>
      </c>
      <c r="D226" s="12">
        <v>29.3358</v>
      </c>
      <c r="E226" s="12">
        <v>12.45101</v>
      </c>
      <c r="F226" s="12">
        <v>28.06899</v>
      </c>
      <c r="G226" s="12">
        <v>16.47006</v>
      </c>
      <c r="H226" s="12">
        <v>30.79112</v>
      </c>
      <c r="I226" s="5"/>
    </row>
    <row r="227" spans="1:9" ht="12">
      <c r="A227" s="10" t="s">
        <v>847</v>
      </c>
      <c r="B227" s="11" t="s">
        <v>392</v>
      </c>
      <c r="C227" s="12">
        <v>14.142869999999998</v>
      </c>
      <c r="D227" s="12">
        <v>24.90987</v>
      </c>
      <c r="E227" s="12">
        <v>12.202069999999999</v>
      </c>
      <c r="F227" s="12">
        <v>22.320909999999998</v>
      </c>
      <c r="G227" s="12">
        <v>20.09875</v>
      </c>
      <c r="H227" s="12">
        <v>28.80216</v>
      </c>
      <c r="I227" s="5"/>
    </row>
    <row r="228" spans="1:9" ht="12">
      <c r="A228" s="10" t="s">
        <v>853</v>
      </c>
      <c r="B228" s="11" t="s">
        <v>413</v>
      </c>
      <c r="C228" s="12">
        <v>14.183209999999999</v>
      </c>
      <c r="D228" s="12">
        <v>25.68417</v>
      </c>
      <c r="E228" s="12">
        <v>13.121820000000001</v>
      </c>
      <c r="F228" s="12">
        <v>24.55806</v>
      </c>
      <c r="G228" s="12">
        <v>15.89742</v>
      </c>
      <c r="H228" s="12">
        <v>26.96031</v>
      </c>
      <c r="I228" s="5"/>
    </row>
    <row r="229" spans="1:9" ht="12">
      <c r="A229" s="10" t="s">
        <v>657</v>
      </c>
      <c r="B229" s="11" t="s">
        <v>409</v>
      </c>
      <c r="C229" s="12">
        <v>14.18913</v>
      </c>
      <c r="D229" s="12">
        <v>21.4775</v>
      </c>
      <c r="E229" s="12">
        <v>13.89898</v>
      </c>
      <c r="F229" s="12">
        <v>20.73593</v>
      </c>
      <c r="G229" s="12">
        <v>14.70138</v>
      </c>
      <c r="H229" s="12">
        <v>22.42794</v>
      </c>
      <c r="I229" s="5"/>
    </row>
    <row r="230" spans="1:9" ht="12">
      <c r="A230" s="10" t="s">
        <v>654</v>
      </c>
      <c r="B230" s="11" t="s">
        <v>404</v>
      </c>
      <c r="C230" s="12">
        <v>14.358489999999998</v>
      </c>
      <c r="D230" s="12">
        <v>26.411170000000002</v>
      </c>
      <c r="E230" s="12">
        <v>14.08208</v>
      </c>
      <c r="F230" s="12">
        <v>25.698510000000002</v>
      </c>
      <c r="G230" s="12">
        <v>14.753779999999999</v>
      </c>
      <c r="H230" s="12">
        <v>27.17093</v>
      </c>
      <c r="I230" s="5"/>
    </row>
    <row r="231" spans="1:9" ht="12">
      <c r="A231" s="10" t="s">
        <v>655</v>
      </c>
      <c r="B231" s="11" t="s">
        <v>406</v>
      </c>
      <c r="C231" s="12">
        <v>14.424529999999999</v>
      </c>
      <c r="D231" s="12">
        <v>26.66264</v>
      </c>
      <c r="E231" s="12">
        <v>14.44877</v>
      </c>
      <c r="F231" s="12">
        <v>25.992569999999997</v>
      </c>
      <c r="G231" s="12">
        <v>14.391729999999999</v>
      </c>
      <c r="H231" s="12">
        <v>27.382099999999998</v>
      </c>
      <c r="I231" s="5"/>
    </row>
    <row r="232" spans="1:9" ht="22.5">
      <c r="A232" s="10" t="s">
        <v>648</v>
      </c>
      <c r="B232" s="11" t="s">
        <v>397</v>
      </c>
      <c r="C232" s="12">
        <v>14.46532</v>
      </c>
      <c r="D232" s="12">
        <v>26.71271</v>
      </c>
      <c r="E232" s="12">
        <v>12.222059999999999</v>
      </c>
      <c r="F232" s="12">
        <v>24.67953</v>
      </c>
      <c r="G232" s="12">
        <v>19.14884</v>
      </c>
      <c r="H232" s="12">
        <v>29.198010000000004</v>
      </c>
      <c r="I232" s="5"/>
    </row>
    <row r="233" spans="1:9" ht="12">
      <c r="A233" s="10" t="s">
        <v>699</v>
      </c>
      <c r="B233" s="11" t="s">
        <v>529</v>
      </c>
      <c r="C233" s="12">
        <v>14.56787</v>
      </c>
      <c r="D233" s="12">
        <v>34.539429999999996</v>
      </c>
      <c r="E233" s="12">
        <v>9.33867</v>
      </c>
      <c r="F233" s="12">
        <v>30.318430000000003</v>
      </c>
      <c r="G233" s="12">
        <v>40.71387</v>
      </c>
      <c r="H233" s="12">
        <v>37.91624</v>
      </c>
      <c r="I233" s="5"/>
    </row>
    <row r="234" spans="1:9" ht="12">
      <c r="A234" s="10" t="s">
        <v>795</v>
      </c>
      <c r="B234" s="11" t="s">
        <v>574</v>
      </c>
      <c r="C234" s="12">
        <v>14.653820000000001</v>
      </c>
      <c r="D234" s="12">
        <v>14.653820000000001</v>
      </c>
      <c r="E234" s="12">
        <v>13.89601</v>
      </c>
      <c r="F234" s="12">
        <v>13.89601</v>
      </c>
      <c r="G234" s="12">
        <v>16.29882</v>
      </c>
      <c r="H234" s="12">
        <v>16.29882</v>
      </c>
      <c r="I234" s="5"/>
    </row>
    <row r="235" spans="1:9" ht="22.5">
      <c r="A235" s="10" t="s">
        <v>876</v>
      </c>
      <c r="B235" s="11" t="s">
        <v>507</v>
      </c>
      <c r="C235" s="12">
        <v>14.80244</v>
      </c>
      <c r="D235" s="12">
        <v>16.54625</v>
      </c>
      <c r="E235" s="12">
        <v>13.617460000000001</v>
      </c>
      <c r="F235" s="12">
        <v>14.61042</v>
      </c>
      <c r="G235" s="12">
        <v>16.72403</v>
      </c>
      <c r="H235" s="12">
        <v>19.722990000000003</v>
      </c>
      <c r="I235" s="5"/>
    </row>
    <row r="236" spans="1:9" ht="12">
      <c r="A236" s="10" t="s">
        <v>658</v>
      </c>
      <c r="B236" s="11" t="s">
        <v>410</v>
      </c>
      <c r="C236" s="12">
        <v>14.813740000000001</v>
      </c>
      <c r="D236" s="12">
        <v>30.1405</v>
      </c>
      <c r="E236" s="12">
        <v>14.3053</v>
      </c>
      <c r="F236" s="12">
        <v>28.92494</v>
      </c>
      <c r="G236" s="12">
        <v>15.642100000000001</v>
      </c>
      <c r="H236" s="12">
        <v>31.52511</v>
      </c>
      <c r="I236" s="5"/>
    </row>
    <row r="237" spans="1:9" ht="12">
      <c r="A237" s="10" t="s">
        <v>866</v>
      </c>
      <c r="B237" s="11" t="s">
        <v>452</v>
      </c>
      <c r="C237" s="12">
        <v>14.81602</v>
      </c>
      <c r="D237" s="12">
        <v>33.571020000000004</v>
      </c>
      <c r="E237" s="12">
        <v>12.50525</v>
      </c>
      <c r="F237" s="12">
        <v>31.70094</v>
      </c>
      <c r="G237" s="12">
        <v>19.40146</v>
      </c>
      <c r="H237" s="12">
        <v>35.78271</v>
      </c>
      <c r="I237" s="5"/>
    </row>
    <row r="238" spans="1:9" ht="12">
      <c r="A238" s="10" t="s">
        <v>682</v>
      </c>
      <c r="B238" s="11" t="s">
        <v>448</v>
      </c>
      <c r="C238" s="12">
        <v>14.90144</v>
      </c>
      <c r="D238" s="12">
        <v>28.79044</v>
      </c>
      <c r="E238" s="12">
        <v>12.77937</v>
      </c>
      <c r="F238" s="12">
        <v>26.887870000000003</v>
      </c>
      <c r="G238" s="12">
        <v>18.71323</v>
      </c>
      <c r="H238" s="12">
        <v>31.03626</v>
      </c>
      <c r="I238" s="5"/>
    </row>
    <row r="239" spans="1:9" ht="12">
      <c r="A239" s="10" t="s">
        <v>834</v>
      </c>
      <c r="B239" s="11" t="s">
        <v>387</v>
      </c>
      <c r="C239" s="12">
        <v>14.927570000000001</v>
      </c>
      <c r="D239" s="12">
        <v>19.93973</v>
      </c>
      <c r="E239" s="12">
        <v>14.86335</v>
      </c>
      <c r="F239" s="12">
        <v>14.73224</v>
      </c>
      <c r="G239" s="12">
        <v>14.984079999999999</v>
      </c>
      <c r="H239" s="12">
        <v>22.96734</v>
      </c>
      <c r="I239" s="5"/>
    </row>
    <row r="240" spans="1:9" ht="12">
      <c r="A240" s="10" t="s">
        <v>909</v>
      </c>
      <c r="B240" s="11" t="s">
        <v>630</v>
      </c>
      <c r="C240" s="12">
        <v>15.177460000000002</v>
      </c>
      <c r="D240" s="12">
        <v>15.177460000000002</v>
      </c>
      <c r="E240" s="12">
        <v>16.544539999999998</v>
      </c>
      <c r="F240" s="12">
        <v>16.544539999999998</v>
      </c>
      <c r="G240" s="12">
        <v>9.95998</v>
      </c>
      <c r="H240" s="12">
        <v>9.95998</v>
      </c>
      <c r="I240" s="5"/>
    </row>
    <row r="241" spans="1:9" ht="12.75" thickBot="1">
      <c r="A241" s="185" t="s">
        <v>492</v>
      </c>
      <c r="B241" s="185"/>
      <c r="C241" s="185"/>
      <c r="D241" s="185"/>
      <c r="E241" s="185"/>
      <c r="F241" s="185"/>
      <c r="G241" s="185"/>
      <c r="H241" s="185"/>
      <c r="I241" s="5"/>
    </row>
    <row r="242" spans="1:9" ht="12.75" thickTop="1">
      <c r="A242" s="6"/>
      <c r="C242" s="190" t="s">
        <v>294</v>
      </c>
      <c r="D242" s="190"/>
      <c r="E242" s="190" t="s">
        <v>295</v>
      </c>
      <c r="F242" s="190"/>
      <c r="G242" s="190" t="s">
        <v>296</v>
      </c>
      <c r="H242" s="190"/>
      <c r="I242" s="5"/>
    </row>
    <row r="243" spans="1:9" ht="12">
      <c r="A243" s="8" t="s">
        <v>328</v>
      </c>
      <c r="B243" s="9" t="s">
        <v>329</v>
      </c>
      <c r="C243" s="9" t="s">
        <v>298</v>
      </c>
      <c r="D243" s="131" t="s">
        <v>297</v>
      </c>
      <c r="E243" s="9" t="s">
        <v>298</v>
      </c>
      <c r="F243" s="131" t="s">
        <v>297</v>
      </c>
      <c r="G243" s="9" t="s">
        <v>298</v>
      </c>
      <c r="H243" s="131" t="s">
        <v>297</v>
      </c>
      <c r="I243" s="5"/>
    </row>
    <row r="244" spans="1:9" ht="12">
      <c r="A244" s="10" t="s">
        <v>756</v>
      </c>
      <c r="B244" s="11" t="s">
        <v>351</v>
      </c>
      <c r="C244" s="12">
        <v>15.4654</v>
      </c>
      <c r="D244" s="12">
        <v>36.301899999999996</v>
      </c>
      <c r="E244" s="12">
        <v>16.528409999999997</v>
      </c>
      <c r="F244" s="12">
        <v>29.268</v>
      </c>
      <c r="G244" s="12">
        <v>14.12981</v>
      </c>
      <c r="H244" s="12">
        <v>38.11873</v>
      </c>
      <c r="I244" s="5"/>
    </row>
    <row r="245" spans="1:9" ht="22.5">
      <c r="A245" s="10" t="s">
        <v>647</v>
      </c>
      <c r="B245" s="11" t="s">
        <v>396</v>
      </c>
      <c r="C245" s="12">
        <v>15.53147</v>
      </c>
      <c r="D245" s="12">
        <v>28.02896</v>
      </c>
      <c r="E245" s="12">
        <v>12.32023</v>
      </c>
      <c r="F245" s="12">
        <v>24.76903</v>
      </c>
      <c r="G245" s="12">
        <v>25.47471</v>
      </c>
      <c r="H245" s="12">
        <v>32.77582</v>
      </c>
      <c r="I245" s="5"/>
    </row>
    <row r="246" spans="1:9" ht="12">
      <c r="A246" s="10" t="s">
        <v>736</v>
      </c>
      <c r="B246" s="11" t="s">
        <v>512</v>
      </c>
      <c r="C246" s="12">
        <v>15.58033</v>
      </c>
      <c r="D246" s="12">
        <v>33.72979</v>
      </c>
      <c r="E246" s="12">
        <v>13.33528</v>
      </c>
      <c r="F246" s="12">
        <v>28.839100000000002</v>
      </c>
      <c r="G246" s="12">
        <v>20.69608</v>
      </c>
      <c r="H246" s="12">
        <v>39.69475</v>
      </c>
      <c r="I246" s="5"/>
    </row>
    <row r="247" spans="1:9" ht="12">
      <c r="A247" s="10" t="s">
        <v>852</v>
      </c>
      <c r="B247" s="11" t="s">
        <v>412</v>
      </c>
      <c r="C247" s="12">
        <v>15.692809999999998</v>
      </c>
      <c r="D247" s="12">
        <v>22.85981</v>
      </c>
      <c r="E247" s="12">
        <v>14.96286</v>
      </c>
      <c r="F247" s="12">
        <v>21.94982</v>
      </c>
      <c r="G247" s="12">
        <v>16.75085</v>
      </c>
      <c r="H247" s="12">
        <v>23.873459999999998</v>
      </c>
      <c r="I247" s="5"/>
    </row>
    <row r="248" spans="1:9" ht="12">
      <c r="A248" s="10" t="s">
        <v>745</v>
      </c>
      <c r="B248" s="11" t="s">
        <v>338</v>
      </c>
      <c r="C248" s="12">
        <v>15.81001</v>
      </c>
      <c r="D248" s="12">
        <v>28.1242</v>
      </c>
      <c r="E248" s="12">
        <v>14.062140000000001</v>
      </c>
      <c r="F248" s="12">
        <v>26.973370000000003</v>
      </c>
      <c r="G248" s="12">
        <v>18.70071</v>
      </c>
      <c r="H248" s="12">
        <v>29.27964</v>
      </c>
      <c r="I248" s="5"/>
    </row>
    <row r="249" spans="1:9" ht="12">
      <c r="A249" s="10" t="s">
        <v>679</v>
      </c>
      <c r="B249" s="11" t="s">
        <v>445</v>
      </c>
      <c r="C249" s="12">
        <v>15.92491</v>
      </c>
      <c r="D249" s="12">
        <v>33.362809999999996</v>
      </c>
      <c r="E249" s="12">
        <v>13.59095</v>
      </c>
      <c r="F249" s="12">
        <v>31.827630000000003</v>
      </c>
      <c r="G249" s="12">
        <v>20.488680000000002</v>
      </c>
      <c r="H249" s="12">
        <v>35.12375</v>
      </c>
      <c r="I249" s="5"/>
    </row>
    <row r="250" spans="1:9" ht="12">
      <c r="A250" s="10" t="s">
        <v>776</v>
      </c>
      <c r="B250" s="11" t="s">
        <v>614</v>
      </c>
      <c r="C250" s="12">
        <v>15.97187</v>
      </c>
      <c r="D250" s="12">
        <v>15.1307</v>
      </c>
      <c r="E250" s="12">
        <v>16.72162</v>
      </c>
      <c r="F250" s="12">
        <v>16.17361</v>
      </c>
      <c r="G250" s="12">
        <v>15.33572</v>
      </c>
      <c r="H250" s="12">
        <v>14.31127</v>
      </c>
      <c r="I250" s="5"/>
    </row>
    <row r="251" spans="1:9" ht="22.5">
      <c r="A251" s="10" t="s">
        <v>870</v>
      </c>
      <c r="B251" s="11" t="s">
        <v>456</v>
      </c>
      <c r="C251" s="12">
        <v>16.024169999999998</v>
      </c>
      <c r="D251" s="12">
        <v>16.024169999999998</v>
      </c>
      <c r="E251" s="12">
        <v>15.10466</v>
      </c>
      <c r="F251" s="12">
        <v>15.10466</v>
      </c>
      <c r="G251" s="12">
        <v>20.26803</v>
      </c>
      <c r="H251" s="12">
        <v>20.26803</v>
      </c>
      <c r="I251" s="5"/>
    </row>
    <row r="252" spans="1:9" ht="12">
      <c r="A252" s="10" t="s">
        <v>705</v>
      </c>
      <c r="B252" s="11" t="s">
        <v>534</v>
      </c>
      <c r="C252" s="12">
        <v>16.14442</v>
      </c>
      <c r="D252" s="12">
        <v>13.088350000000002</v>
      </c>
      <c r="E252" s="12">
        <v>13.9905</v>
      </c>
      <c r="F252" s="12">
        <v>12.53472</v>
      </c>
      <c r="G252" s="12">
        <v>22.606180000000002</v>
      </c>
      <c r="H252" s="12">
        <v>13.61681</v>
      </c>
      <c r="I252" s="5"/>
    </row>
    <row r="253" spans="1:9" ht="12">
      <c r="A253" s="10" t="s">
        <v>757</v>
      </c>
      <c r="B253" s="11" t="s">
        <v>352</v>
      </c>
      <c r="C253" s="12">
        <v>16.390810000000002</v>
      </c>
      <c r="D253" s="12">
        <v>32.807199999999995</v>
      </c>
      <c r="E253" s="12">
        <v>17.12084</v>
      </c>
      <c r="F253" s="12">
        <v>26.699109999999997</v>
      </c>
      <c r="G253" s="12">
        <v>15.532699999999998</v>
      </c>
      <c r="H253" s="12">
        <v>35.36661</v>
      </c>
      <c r="I253" s="5"/>
    </row>
    <row r="254" spans="1:9" ht="12">
      <c r="A254" s="10" t="s">
        <v>675</v>
      </c>
      <c r="B254" s="11" t="s">
        <v>430</v>
      </c>
      <c r="C254" s="12">
        <v>16.49866</v>
      </c>
      <c r="D254" s="12">
        <v>37.24594</v>
      </c>
      <c r="E254" s="12">
        <v>14.685229999999999</v>
      </c>
      <c r="F254" s="12">
        <v>36.35015</v>
      </c>
      <c r="G254" s="12">
        <v>19.58428</v>
      </c>
      <c r="H254" s="12">
        <v>38.24212</v>
      </c>
      <c r="I254" s="5"/>
    </row>
    <row r="255" spans="1:9" ht="12">
      <c r="A255" s="10" t="s">
        <v>716</v>
      </c>
      <c r="B255" s="11" t="s">
        <v>602</v>
      </c>
      <c r="C255" s="12">
        <v>16.63952</v>
      </c>
      <c r="D255" s="12">
        <v>28.424709999999997</v>
      </c>
      <c r="E255" s="12">
        <v>4.71295</v>
      </c>
      <c r="F255" s="12">
        <v>17.99273</v>
      </c>
      <c r="G255" s="12">
        <v>19.02484</v>
      </c>
      <c r="H255" s="12">
        <v>31.50689</v>
      </c>
      <c r="I255" s="5"/>
    </row>
    <row r="256" spans="1:9" ht="22.5">
      <c r="A256" s="10" t="s">
        <v>860</v>
      </c>
      <c r="B256" s="11" t="s">
        <v>431</v>
      </c>
      <c r="C256" s="12">
        <v>17.0964</v>
      </c>
      <c r="D256" s="12">
        <v>39.72986</v>
      </c>
      <c r="E256" s="12">
        <v>15.11459</v>
      </c>
      <c r="F256" s="12">
        <v>37.740230000000004</v>
      </c>
      <c r="G256" s="12">
        <v>20.78826</v>
      </c>
      <c r="H256" s="12">
        <v>42.07768</v>
      </c>
      <c r="I256" s="5"/>
    </row>
    <row r="257" spans="1:9" ht="12">
      <c r="A257" s="10" t="s">
        <v>766</v>
      </c>
      <c r="B257" s="11" t="s">
        <v>364</v>
      </c>
      <c r="C257" s="12">
        <v>17.09971</v>
      </c>
      <c r="D257" s="12">
        <v>28.040490000000002</v>
      </c>
      <c r="E257" s="12">
        <v>15.357560000000001</v>
      </c>
      <c r="F257" s="12">
        <v>26.028109999999998</v>
      </c>
      <c r="G257" s="12">
        <v>18.42135</v>
      </c>
      <c r="H257" s="12">
        <v>29.27826</v>
      </c>
      <c r="I257" s="5"/>
    </row>
    <row r="258" spans="1:9" ht="12">
      <c r="A258" s="10" t="s">
        <v>851</v>
      </c>
      <c r="B258" s="11" t="s">
        <v>411</v>
      </c>
      <c r="C258" s="12">
        <v>17.157230000000002</v>
      </c>
      <c r="D258" s="12">
        <v>26.09706</v>
      </c>
      <c r="E258" s="12">
        <v>16.92744</v>
      </c>
      <c r="F258" s="12">
        <v>25.082310000000003</v>
      </c>
      <c r="G258" s="12">
        <v>17.50786</v>
      </c>
      <c r="H258" s="12">
        <v>27.24997</v>
      </c>
      <c r="I258" s="5"/>
    </row>
    <row r="259" spans="1:9" ht="12">
      <c r="A259" s="10" t="s">
        <v>782</v>
      </c>
      <c r="B259" s="11" t="s">
        <v>631</v>
      </c>
      <c r="C259" s="12">
        <v>17.292370000000002</v>
      </c>
      <c r="D259" s="12">
        <v>17.292370000000002</v>
      </c>
      <c r="E259" s="12">
        <v>17.71897</v>
      </c>
      <c r="F259" s="12">
        <v>17.71897</v>
      </c>
      <c r="G259" s="12">
        <v>12.17306</v>
      </c>
      <c r="H259" s="12">
        <v>12.17306</v>
      </c>
      <c r="I259" s="5"/>
    </row>
    <row r="260" spans="1:9" ht="12">
      <c r="A260" s="10" t="s">
        <v>889</v>
      </c>
      <c r="B260" s="11" t="s">
        <v>577</v>
      </c>
      <c r="C260" s="12">
        <v>17.37598</v>
      </c>
      <c r="D260" s="12">
        <v>17.37598</v>
      </c>
      <c r="E260" s="12">
        <v>15.72489</v>
      </c>
      <c r="F260" s="12">
        <v>15.72489</v>
      </c>
      <c r="G260" s="12">
        <v>27.28249</v>
      </c>
      <c r="H260" s="12">
        <v>27.28249</v>
      </c>
      <c r="I260" s="5"/>
    </row>
    <row r="261" spans="1:9" ht="12">
      <c r="A261" s="10" t="s">
        <v>858</v>
      </c>
      <c r="B261" s="11" t="s">
        <v>428</v>
      </c>
      <c r="C261" s="12">
        <v>17.495089999999998</v>
      </c>
      <c r="D261" s="12">
        <v>34.17619</v>
      </c>
      <c r="E261" s="12">
        <v>15.112210000000001</v>
      </c>
      <c r="F261" s="12">
        <v>32.34026</v>
      </c>
      <c r="G261" s="12">
        <v>22.606180000000002</v>
      </c>
      <c r="H261" s="12">
        <v>36.40007</v>
      </c>
      <c r="I261" s="5"/>
    </row>
    <row r="262" spans="1:9" ht="12">
      <c r="A262" s="10" t="s">
        <v>783</v>
      </c>
      <c r="B262" s="11" t="s">
        <v>617</v>
      </c>
      <c r="C262" s="12">
        <v>17.532310000000003</v>
      </c>
      <c r="D262" s="12">
        <v>17.782410000000002</v>
      </c>
      <c r="E262" s="12">
        <v>17.29135</v>
      </c>
      <c r="F262" s="12">
        <v>17.56791</v>
      </c>
      <c r="G262" s="12">
        <v>17.78731</v>
      </c>
      <c r="H262" s="12">
        <v>18.00905</v>
      </c>
      <c r="I262" s="5"/>
    </row>
    <row r="263" spans="1:9" ht="12">
      <c r="A263" s="10" t="s">
        <v>761</v>
      </c>
      <c r="B263" s="11" t="s">
        <v>359</v>
      </c>
      <c r="C263" s="12">
        <v>17.54541</v>
      </c>
      <c r="D263" s="12">
        <v>35.87361</v>
      </c>
      <c r="E263" s="12">
        <v>13.425619999999999</v>
      </c>
      <c r="F263" s="12">
        <v>28.429710000000004</v>
      </c>
      <c r="G263" s="12">
        <v>23.38177</v>
      </c>
      <c r="H263" s="12">
        <v>38.85117</v>
      </c>
      <c r="I263" s="5"/>
    </row>
    <row r="264" spans="1:9" ht="22.5">
      <c r="A264" s="10" t="s">
        <v>856</v>
      </c>
      <c r="B264" s="11" t="s">
        <v>418</v>
      </c>
      <c r="C264" s="12">
        <v>17.57658</v>
      </c>
      <c r="D264" s="12">
        <v>38.04318</v>
      </c>
      <c r="E264" s="12">
        <v>15.283579999999999</v>
      </c>
      <c r="F264" s="12">
        <v>35.53233</v>
      </c>
      <c r="G264" s="12">
        <v>22.158929999999998</v>
      </c>
      <c r="H264" s="12">
        <v>41.198299999999996</v>
      </c>
      <c r="I264" s="5"/>
    </row>
    <row r="265" spans="1:9" ht="12">
      <c r="A265" s="10" t="s">
        <v>669</v>
      </c>
      <c r="B265" s="11" t="s">
        <v>427</v>
      </c>
      <c r="C265" s="12">
        <v>17.59957</v>
      </c>
      <c r="D265" s="12">
        <v>36.44118</v>
      </c>
      <c r="E265" s="12">
        <v>15.11234</v>
      </c>
      <c r="F265" s="12">
        <v>34.16015</v>
      </c>
      <c r="G265" s="12">
        <v>22.496389999999998</v>
      </c>
      <c r="H265" s="12">
        <v>39.1868</v>
      </c>
      <c r="I265" s="5"/>
    </row>
    <row r="266" spans="1:9" ht="12">
      <c r="A266" s="10" t="s">
        <v>680</v>
      </c>
      <c r="B266" s="11" t="s">
        <v>446</v>
      </c>
      <c r="C266" s="12">
        <v>17.61839</v>
      </c>
      <c r="D266" s="12">
        <v>26.485300000000002</v>
      </c>
      <c r="E266" s="12">
        <v>15.11808</v>
      </c>
      <c r="F266" s="12">
        <v>24.69731</v>
      </c>
      <c r="G266" s="12">
        <v>22.069869999999998</v>
      </c>
      <c r="H266" s="12">
        <v>28.644019999999998</v>
      </c>
      <c r="I266" s="5"/>
    </row>
    <row r="267" spans="1:9" ht="12">
      <c r="A267" s="10" t="s">
        <v>724</v>
      </c>
      <c r="B267" s="11" t="s">
        <v>549</v>
      </c>
      <c r="C267" s="12">
        <v>18.035239999999998</v>
      </c>
      <c r="D267" s="12">
        <v>32.13761</v>
      </c>
      <c r="E267" s="12">
        <v>15.08439</v>
      </c>
      <c r="F267" s="12">
        <v>31.01408</v>
      </c>
      <c r="G267" s="12">
        <v>23.582829999999998</v>
      </c>
      <c r="H267" s="12">
        <v>33.102549999999994</v>
      </c>
      <c r="I267" s="5"/>
    </row>
    <row r="268" spans="1:9" ht="12">
      <c r="A268" s="10" t="s">
        <v>832</v>
      </c>
      <c r="B268" s="11" t="s">
        <v>384</v>
      </c>
      <c r="C268" s="12">
        <v>18.208949999999998</v>
      </c>
      <c r="D268" s="12">
        <v>22.653029999999998</v>
      </c>
      <c r="E268" s="12">
        <v>14.029340000000001</v>
      </c>
      <c r="F268" s="12">
        <v>17.15848</v>
      </c>
      <c r="G268" s="12">
        <v>21.85009</v>
      </c>
      <c r="H268" s="12">
        <v>27.15058</v>
      </c>
      <c r="I268" s="5"/>
    </row>
    <row r="269" spans="1:9" ht="12">
      <c r="A269" s="10" t="s">
        <v>755</v>
      </c>
      <c r="B269" s="11" t="s">
        <v>350</v>
      </c>
      <c r="C269" s="12">
        <v>18.3925</v>
      </c>
      <c r="D269" s="12">
        <v>38.67461</v>
      </c>
      <c r="E269" s="12">
        <v>22.56126</v>
      </c>
      <c r="F269" s="12">
        <v>28.15033</v>
      </c>
      <c r="G269" s="12">
        <v>11.68623</v>
      </c>
      <c r="H269" s="12">
        <v>40.79866</v>
      </c>
      <c r="I269" s="5"/>
    </row>
    <row r="270" spans="1:9" ht="12">
      <c r="A270" s="10" t="s">
        <v>646</v>
      </c>
      <c r="B270" s="11" t="s">
        <v>395</v>
      </c>
      <c r="C270" s="12">
        <v>18.612190000000002</v>
      </c>
      <c r="D270" s="12">
        <v>30.080560000000002</v>
      </c>
      <c r="E270" s="12">
        <v>16.50534</v>
      </c>
      <c r="F270" s="12">
        <v>29.083029999999997</v>
      </c>
      <c r="G270" s="12">
        <v>22.35335</v>
      </c>
      <c r="H270" s="12">
        <v>31.20903</v>
      </c>
      <c r="I270" s="5"/>
    </row>
    <row r="271" spans="1:9" ht="12">
      <c r="A271" s="10" t="s">
        <v>787</v>
      </c>
      <c r="B271" s="11" t="s">
        <v>636</v>
      </c>
      <c r="C271" s="12">
        <v>18.76677</v>
      </c>
      <c r="D271" s="12">
        <v>18.76677</v>
      </c>
      <c r="E271" s="12">
        <v>14.89912</v>
      </c>
      <c r="F271" s="12">
        <v>14.89912</v>
      </c>
      <c r="G271" s="12">
        <v>26.50207</v>
      </c>
      <c r="H271" s="12">
        <v>26.50207</v>
      </c>
      <c r="I271" s="5"/>
    </row>
    <row r="272" spans="1:9" ht="12">
      <c r="A272" s="10" t="s">
        <v>678</v>
      </c>
      <c r="B272" s="11" t="s">
        <v>443</v>
      </c>
      <c r="C272" s="12">
        <v>19.013669999999998</v>
      </c>
      <c r="D272" s="12">
        <v>36.72998</v>
      </c>
      <c r="E272" s="12">
        <v>16.16197</v>
      </c>
      <c r="F272" s="12">
        <v>34.21469</v>
      </c>
      <c r="G272" s="12">
        <v>24.09852</v>
      </c>
      <c r="H272" s="12">
        <v>39.82115</v>
      </c>
      <c r="I272" s="5"/>
    </row>
    <row r="273" spans="1:9" ht="12">
      <c r="A273" s="10" t="s">
        <v>846</v>
      </c>
      <c r="B273" s="11" t="s">
        <v>385</v>
      </c>
      <c r="C273" s="12">
        <v>19.34489</v>
      </c>
      <c r="D273" s="12">
        <v>19.39434</v>
      </c>
      <c r="E273" s="12">
        <v>15.01758</v>
      </c>
      <c r="F273" s="12">
        <v>14.36671</v>
      </c>
      <c r="G273" s="12">
        <v>46.75121</v>
      </c>
      <c r="H273" s="12">
        <v>44.53247</v>
      </c>
      <c r="I273" s="5"/>
    </row>
    <row r="274" spans="1:9" ht="12">
      <c r="A274" s="10" t="s">
        <v>645</v>
      </c>
      <c r="B274" s="11" t="s">
        <v>394</v>
      </c>
      <c r="C274" s="12">
        <v>19.72051</v>
      </c>
      <c r="D274" s="12">
        <v>30.46044</v>
      </c>
      <c r="E274" s="12">
        <v>16.78711</v>
      </c>
      <c r="F274" s="12">
        <v>29.16279</v>
      </c>
      <c r="G274" s="12">
        <v>25.21756</v>
      </c>
      <c r="H274" s="12">
        <v>31.942300000000003</v>
      </c>
      <c r="I274" s="5"/>
    </row>
    <row r="275" spans="1:9" ht="12">
      <c r="A275" s="10" t="s">
        <v>893</v>
      </c>
      <c r="B275" s="11" t="s">
        <v>595</v>
      </c>
      <c r="C275" s="12">
        <v>20.2121</v>
      </c>
      <c r="D275" s="12">
        <v>35.59268</v>
      </c>
      <c r="E275" s="12">
        <v>11.78108</v>
      </c>
      <c r="F275" s="12">
        <v>33.391349999999996</v>
      </c>
      <c r="G275" s="12">
        <v>28.64313</v>
      </c>
      <c r="H275" s="12">
        <v>37.42713</v>
      </c>
      <c r="I275" s="5"/>
    </row>
    <row r="276" spans="1:9" ht="22.5">
      <c r="A276" s="10" t="s">
        <v>649</v>
      </c>
      <c r="B276" s="11" t="s">
        <v>398</v>
      </c>
      <c r="C276" s="12">
        <v>20.32656</v>
      </c>
      <c r="D276" s="12">
        <v>30.734499999999997</v>
      </c>
      <c r="E276" s="12">
        <v>15.614659999999999</v>
      </c>
      <c r="F276" s="12">
        <v>27.948650000000004</v>
      </c>
      <c r="G276" s="12">
        <v>31.32098</v>
      </c>
      <c r="H276" s="12">
        <v>34.2767</v>
      </c>
      <c r="I276" s="5"/>
    </row>
    <row r="277" spans="1:9" ht="22.5">
      <c r="A277" s="10" t="s">
        <v>864</v>
      </c>
      <c r="B277" s="11" t="s">
        <v>444</v>
      </c>
      <c r="C277" s="12">
        <v>20.427519999999998</v>
      </c>
      <c r="D277" s="12">
        <v>38.18666</v>
      </c>
      <c r="E277" s="12">
        <v>17.45203</v>
      </c>
      <c r="F277" s="12">
        <v>36.687979999999996</v>
      </c>
      <c r="G277" s="12">
        <v>25.12502</v>
      </c>
      <c r="H277" s="12">
        <v>39.8694</v>
      </c>
      <c r="I277" s="5"/>
    </row>
    <row r="278" spans="1:9" ht="12">
      <c r="A278" s="10" t="s">
        <v>665</v>
      </c>
      <c r="B278" s="11" t="s">
        <v>423</v>
      </c>
      <c r="C278" s="12">
        <v>20.56139</v>
      </c>
      <c r="D278" s="12">
        <v>29.83887</v>
      </c>
      <c r="E278" s="12">
        <v>20.0841</v>
      </c>
      <c r="F278" s="12">
        <v>28.678199999999997</v>
      </c>
      <c r="G278" s="12">
        <v>21.1932</v>
      </c>
      <c r="H278" s="12">
        <v>31.165779999999998</v>
      </c>
      <c r="I278" s="5"/>
    </row>
    <row r="279" spans="1:9" ht="12">
      <c r="A279" s="10" t="s">
        <v>662</v>
      </c>
      <c r="B279" s="11" t="s">
        <v>419</v>
      </c>
      <c r="C279" s="12">
        <v>20.79373</v>
      </c>
      <c r="D279" s="12">
        <v>29.12867</v>
      </c>
      <c r="E279" s="12">
        <v>19.49257</v>
      </c>
      <c r="F279" s="12">
        <v>27.597559999999998</v>
      </c>
      <c r="G279" s="12">
        <v>22.62914</v>
      </c>
      <c r="H279" s="12">
        <v>30.92277</v>
      </c>
      <c r="I279" s="5"/>
    </row>
    <row r="280" spans="1:9" ht="22.5">
      <c r="A280" s="10" t="s">
        <v>877</v>
      </c>
      <c r="B280" s="11" t="s">
        <v>509</v>
      </c>
      <c r="C280" s="12">
        <v>20.90346</v>
      </c>
      <c r="D280" s="12">
        <v>20.90346</v>
      </c>
      <c r="E280" s="12">
        <v>17.61085</v>
      </c>
      <c r="F280" s="12">
        <v>17.61085</v>
      </c>
      <c r="G280" s="12">
        <v>31.19285</v>
      </c>
      <c r="H280" s="12">
        <v>31.19285</v>
      </c>
      <c r="I280" s="5"/>
    </row>
    <row r="281" spans="1:9" ht="12">
      <c r="A281" s="10" t="s">
        <v>734</v>
      </c>
      <c r="B281" s="11" t="s">
        <v>548</v>
      </c>
      <c r="C281" s="12">
        <v>20.904519999999998</v>
      </c>
      <c r="D281" s="12">
        <v>28.59064</v>
      </c>
      <c r="E281" s="12">
        <v>20.14941</v>
      </c>
      <c r="F281" s="12">
        <v>25.39221</v>
      </c>
      <c r="G281" s="12">
        <v>22.22596</v>
      </c>
      <c r="H281" s="12">
        <v>32.33045</v>
      </c>
      <c r="I281" s="5"/>
    </row>
    <row r="282" spans="1:9" ht="12">
      <c r="A282" s="10" t="s">
        <v>897</v>
      </c>
      <c r="B282" s="11" t="s">
        <v>609</v>
      </c>
      <c r="C282" s="12">
        <v>21.12342</v>
      </c>
      <c r="D282" s="12">
        <v>22.240280000000002</v>
      </c>
      <c r="E282" s="12">
        <v>19.34587</v>
      </c>
      <c r="F282" s="12">
        <v>20.03432</v>
      </c>
      <c r="G282" s="12">
        <v>24.71767</v>
      </c>
      <c r="H282" s="12">
        <v>26.50813</v>
      </c>
      <c r="I282" s="5"/>
    </row>
    <row r="283" spans="1:9" ht="22.5">
      <c r="A283" s="10" t="s">
        <v>842</v>
      </c>
      <c r="B283" s="11" t="s">
        <v>372</v>
      </c>
      <c r="C283" s="12">
        <v>21.36854</v>
      </c>
      <c r="D283" s="12">
        <v>21.36854</v>
      </c>
      <c r="E283" s="12">
        <v>18.8638</v>
      </c>
      <c r="F283" s="12">
        <v>18.8638</v>
      </c>
      <c r="G283" s="12">
        <v>26.12756</v>
      </c>
      <c r="H283" s="12">
        <v>26.12756</v>
      </c>
      <c r="I283" s="5"/>
    </row>
    <row r="284" spans="1:9" ht="12">
      <c r="A284" s="10" t="s">
        <v>764</v>
      </c>
      <c r="B284" s="11" t="s">
        <v>362</v>
      </c>
      <c r="C284" s="12">
        <v>21.39922</v>
      </c>
      <c r="D284" s="12">
        <v>34.71199</v>
      </c>
      <c r="E284" s="12">
        <v>13.66399</v>
      </c>
      <c r="F284" s="12">
        <v>33.480019999999996</v>
      </c>
      <c r="G284" s="12">
        <v>29.90797</v>
      </c>
      <c r="H284" s="12">
        <v>35.48931</v>
      </c>
      <c r="I284" s="5"/>
    </row>
    <row r="285" spans="1:9" ht="12">
      <c r="A285" s="10" t="s">
        <v>878</v>
      </c>
      <c r="B285" s="11" t="s">
        <v>516</v>
      </c>
      <c r="C285" s="12">
        <v>21.58753</v>
      </c>
      <c r="D285" s="12">
        <v>21.91543</v>
      </c>
      <c r="E285" s="12">
        <v>20.89738</v>
      </c>
      <c r="F285" s="12">
        <v>21.22456</v>
      </c>
      <c r="G285" s="12">
        <v>22.36404</v>
      </c>
      <c r="H285" s="12">
        <v>22.675349999999998</v>
      </c>
      <c r="I285" s="5"/>
    </row>
    <row r="286" spans="1:9" ht="12">
      <c r="A286" s="10" t="s">
        <v>784</v>
      </c>
      <c r="B286" s="11" t="s">
        <v>632</v>
      </c>
      <c r="C286" s="12">
        <v>21.699170000000002</v>
      </c>
      <c r="D286" s="12">
        <v>21.699170000000002</v>
      </c>
      <c r="E286" s="12">
        <v>20.021430000000002</v>
      </c>
      <c r="F286" s="12">
        <v>20.021430000000002</v>
      </c>
      <c r="G286" s="12">
        <v>29.299239999999998</v>
      </c>
      <c r="H286" s="12">
        <v>29.299239999999998</v>
      </c>
      <c r="I286" s="5"/>
    </row>
    <row r="287" spans="1:9" ht="12">
      <c r="A287" s="10" t="s">
        <v>810</v>
      </c>
      <c r="B287" s="11" t="s">
        <v>607</v>
      </c>
      <c r="C287" s="12">
        <v>21.80176</v>
      </c>
      <c r="D287" s="12">
        <v>28.85517</v>
      </c>
      <c r="E287" s="12">
        <v>18.330009999999998</v>
      </c>
      <c r="F287" s="12">
        <v>27.98329</v>
      </c>
      <c r="G287" s="12">
        <v>31.96904</v>
      </c>
      <c r="H287" s="12">
        <v>31.96904</v>
      </c>
      <c r="I287" s="5"/>
    </row>
    <row r="288" spans="1:9" ht="12">
      <c r="A288" s="10"/>
      <c r="B288" s="11"/>
      <c r="C288" s="12"/>
      <c r="D288" s="12"/>
      <c r="E288" s="12"/>
      <c r="F288" s="12"/>
      <c r="G288" s="12"/>
      <c r="H288" s="12"/>
      <c r="I288" s="5"/>
    </row>
    <row r="289" spans="1:9" ht="12.75" thickBot="1">
      <c r="A289" s="185" t="s">
        <v>492</v>
      </c>
      <c r="B289" s="185"/>
      <c r="C289" s="185"/>
      <c r="D289" s="185"/>
      <c r="E289" s="185"/>
      <c r="F289" s="185"/>
      <c r="G289" s="185"/>
      <c r="H289" s="185"/>
      <c r="I289" s="5"/>
    </row>
    <row r="290" spans="1:9" ht="12.75" thickTop="1">
      <c r="A290" s="6"/>
      <c r="C290" s="190" t="s">
        <v>294</v>
      </c>
      <c r="D290" s="190"/>
      <c r="E290" s="190" t="s">
        <v>295</v>
      </c>
      <c r="F290" s="190"/>
      <c r="G290" s="190" t="s">
        <v>296</v>
      </c>
      <c r="H290" s="190"/>
      <c r="I290" s="5"/>
    </row>
    <row r="291" spans="1:9" ht="12">
      <c r="A291" s="8" t="s">
        <v>328</v>
      </c>
      <c r="B291" s="9" t="s">
        <v>329</v>
      </c>
      <c r="C291" s="9" t="s">
        <v>298</v>
      </c>
      <c r="D291" s="131" t="s">
        <v>297</v>
      </c>
      <c r="E291" s="9" t="s">
        <v>298</v>
      </c>
      <c r="F291" s="131" t="s">
        <v>297</v>
      </c>
      <c r="G291" s="9" t="s">
        <v>298</v>
      </c>
      <c r="H291" s="131" t="s">
        <v>297</v>
      </c>
      <c r="I291" s="5"/>
    </row>
    <row r="292" spans="1:9" ht="12">
      <c r="A292" s="10" t="s">
        <v>747</v>
      </c>
      <c r="B292" s="11" t="s">
        <v>342</v>
      </c>
      <c r="C292" s="12">
        <v>23.67684</v>
      </c>
      <c r="D292" s="12">
        <v>37.55951</v>
      </c>
      <c r="E292" s="12">
        <v>27.54968</v>
      </c>
      <c r="F292" s="12">
        <v>30.32072</v>
      </c>
      <c r="G292" s="12">
        <v>18.51304</v>
      </c>
      <c r="H292" s="12">
        <v>38.95462</v>
      </c>
      <c r="I292" s="5"/>
    </row>
    <row r="293" spans="1:9" ht="12">
      <c r="A293" s="10" t="s">
        <v>667</v>
      </c>
      <c r="B293" s="11" t="s">
        <v>425</v>
      </c>
      <c r="C293" s="12">
        <v>24.17332</v>
      </c>
      <c r="D293" s="12">
        <v>31.446089999999998</v>
      </c>
      <c r="E293" s="12">
        <v>23.61823</v>
      </c>
      <c r="F293" s="12">
        <v>30.18049</v>
      </c>
      <c r="G293" s="12">
        <v>24.87272</v>
      </c>
      <c r="H293" s="12">
        <v>32.83181</v>
      </c>
      <c r="I293" s="5"/>
    </row>
    <row r="294" spans="1:9" ht="12">
      <c r="A294" s="10" t="s">
        <v>666</v>
      </c>
      <c r="B294" s="11" t="s">
        <v>424</v>
      </c>
      <c r="C294" s="12">
        <v>25.24512</v>
      </c>
      <c r="D294" s="12">
        <v>30.70935</v>
      </c>
      <c r="E294" s="12">
        <v>24.468719999999998</v>
      </c>
      <c r="F294" s="12">
        <v>29.411369999999998</v>
      </c>
      <c r="G294" s="12">
        <v>26.12464</v>
      </c>
      <c r="H294" s="12">
        <v>32.058389999999996</v>
      </c>
      <c r="I294" s="5"/>
    </row>
    <row r="295" spans="1:9" ht="12">
      <c r="A295" s="10" t="s">
        <v>663</v>
      </c>
      <c r="B295" s="11" t="s">
        <v>420</v>
      </c>
      <c r="C295" s="12">
        <v>25.4566</v>
      </c>
      <c r="D295" s="12">
        <v>40.77224</v>
      </c>
      <c r="E295" s="12">
        <v>23.71609</v>
      </c>
      <c r="F295" s="12">
        <v>39.95765</v>
      </c>
      <c r="G295" s="12">
        <v>27.53508</v>
      </c>
      <c r="H295" s="12">
        <v>41.62666</v>
      </c>
      <c r="I295" s="5"/>
    </row>
    <row r="296" spans="1:9" ht="12">
      <c r="A296" s="10" t="s">
        <v>668</v>
      </c>
      <c r="B296" s="11" t="s">
        <v>426</v>
      </c>
      <c r="C296" s="12">
        <v>26.15844</v>
      </c>
      <c r="D296" s="12">
        <v>32.780609999999996</v>
      </c>
      <c r="E296" s="12">
        <v>25.27834</v>
      </c>
      <c r="F296" s="12">
        <v>31.5313</v>
      </c>
      <c r="G296" s="12">
        <v>27.214660000000002</v>
      </c>
      <c r="H296" s="12">
        <v>34.12574</v>
      </c>
      <c r="I296" s="5"/>
    </row>
    <row r="297" spans="1:9" ht="12">
      <c r="A297" s="10" t="s">
        <v>664</v>
      </c>
      <c r="B297" s="11" t="s">
        <v>422</v>
      </c>
      <c r="C297" s="12">
        <v>28.484540000000003</v>
      </c>
      <c r="D297" s="12">
        <v>37.41855</v>
      </c>
      <c r="E297" s="12">
        <v>27.535680000000003</v>
      </c>
      <c r="F297" s="12">
        <v>35.65983</v>
      </c>
      <c r="G297" s="12">
        <v>29.71189</v>
      </c>
      <c r="H297" s="12">
        <v>39.35249</v>
      </c>
      <c r="I297" s="5"/>
    </row>
    <row r="298" spans="1:9" ht="22.5">
      <c r="A298" s="10" t="s">
        <v>857</v>
      </c>
      <c r="B298" s="11" t="s">
        <v>421</v>
      </c>
      <c r="C298" s="12">
        <v>32.823600000000006</v>
      </c>
      <c r="D298" s="12">
        <v>37.24369</v>
      </c>
      <c r="E298" s="12">
        <v>30.61745</v>
      </c>
      <c r="F298" s="12">
        <v>35.32533</v>
      </c>
      <c r="G298" s="12">
        <v>35.68983</v>
      </c>
      <c r="H298" s="12">
        <v>39.49403</v>
      </c>
      <c r="I298" s="5"/>
    </row>
    <row r="299" spans="1:9" ht="12">
      <c r="A299" s="28" t="s">
        <v>837</v>
      </c>
      <c r="B299" s="9" t="s">
        <v>344</v>
      </c>
      <c r="C299" s="34">
        <v>69.8831</v>
      </c>
      <c r="D299" s="34">
        <v>29.92429</v>
      </c>
      <c r="E299" s="34">
        <v>119.1446</v>
      </c>
      <c r="F299" s="34">
        <v>30.5317</v>
      </c>
      <c r="G299" s="34">
        <v>20.62159</v>
      </c>
      <c r="H299" s="34">
        <v>29.75279</v>
      </c>
      <c r="I299" s="5"/>
    </row>
    <row r="300" spans="1:9" ht="12">
      <c r="A300" s="159" t="s">
        <v>299</v>
      </c>
      <c r="B300" s="159"/>
      <c r="C300" s="159"/>
      <c r="D300" s="159"/>
      <c r="E300" s="159"/>
      <c r="F300" s="159"/>
      <c r="G300" s="159"/>
      <c r="H300" s="159"/>
      <c r="I300" s="5"/>
    </row>
    <row r="301" spans="1:8" ht="12.75">
      <c r="A301" s="160"/>
      <c r="B301" s="160"/>
      <c r="C301" s="160"/>
      <c r="D301" s="160"/>
      <c r="E301" s="160"/>
      <c r="F301" s="160"/>
      <c r="G301" s="160"/>
      <c r="H301" s="160"/>
    </row>
    <row r="302" spans="1:8" ht="12.75">
      <c r="A302" s="160"/>
      <c r="B302" s="160"/>
      <c r="C302" s="160"/>
      <c r="D302" s="160"/>
      <c r="E302" s="160"/>
      <c r="F302" s="160"/>
      <c r="G302" s="160"/>
      <c r="H302" s="160"/>
    </row>
    <row r="303" spans="1:8" ht="12.75">
      <c r="A303" s="160"/>
      <c r="B303" s="160"/>
      <c r="C303" s="160"/>
      <c r="D303" s="160"/>
      <c r="E303" s="160"/>
      <c r="F303" s="160"/>
      <c r="G303" s="160"/>
      <c r="H303" s="160"/>
    </row>
    <row r="304" spans="1:8" ht="12.75">
      <c r="A304" s="160"/>
      <c r="B304" s="160"/>
      <c r="C304" s="160"/>
      <c r="D304" s="160"/>
      <c r="E304" s="160"/>
      <c r="F304" s="160"/>
      <c r="G304" s="160"/>
      <c r="H304" s="160"/>
    </row>
    <row r="305" spans="1:8" ht="12.75">
      <c r="A305" s="160"/>
      <c r="B305" s="160"/>
      <c r="C305" s="160"/>
      <c r="D305" s="160"/>
      <c r="E305" s="160"/>
      <c r="F305" s="160"/>
      <c r="G305" s="160"/>
      <c r="H305" s="160"/>
    </row>
    <row r="306" spans="1:8" ht="12.75">
      <c r="A306" s="160"/>
      <c r="B306" s="160"/>
      <c r="C306" s="160"/>
      <c r="D306" s="160"/>
      <c r="E306" s="160"/>
      <c r="F306" s="160"/>
      <c r="G306" s="160"/>
      <c r="H306" s="160"/>
    </row>
    <row r="307" spans="1:8" ht="12.75">
      <c r="A307" s="160"/>
      <c r="B307" s="160"/>
      <c r="C307" s="160"/>
      <c r="D307" s="160"/>
      <c r="E307" s="160"/>
      <c r="F307" s="160"/>
      <c r="G307" s="160"/>
      <c r="H307" s="160"/>
    </row>
    <row r="308" spans="1:8" ht="12.75">
      <c r="A308" s="160"/>
      <c r="B308" s="160"/>
      <c r="C308" s="160"/>
      <c r="D308" s="160"/>
      <c r="E308" s="160"/>
      <c r="F308" s="160"/>
      <c r="G308" s="160"/>
      <c r="H308" s="160"/>
    </row>
    <row r="309" spans="1:8" ht="12.75">
      <c r="A309" s="160"/>
      <c r="B309" s="160"/>
      <c r="C309" s="160"/>
      <c r="D309" s="160"/>
      <c r="E309" s="160"/>
      <c r="F309" s="160"/>
      <c r="G309" s="160"/>
      <c r="H309" s="160"/>
    </row>
    <row r="310" spans="1:8" ht="12.75">
      <c r="A310" s="160"/>
      <c r="B310" s="160"/>
      <c r="C310" s="160"/>
      <c r="D310" s="160"/>
      <c r="E310" s="160"/>
      <c r="F310" s="160"/>
      <c r="G310" s="160"/>
      <c r="H310" s="160"/>
    </row>
  </sheetData>
  <sheetProtection/>
  <mergeCells count="29">
    <mergeCell ref="A1:H1"/>
    <mergeCell ref="C2:D2"/>
    <mergeCell ref="E2:F2"/>
    <mergeCell ref="G2:H2"/>
    <mergeCell ref="A99:H99"/>
    <mergeCell ref="C100:D100"/>
    <mergeCell ref="E100:F100"/>
    <mergeCell ref="G100:H100"/>
    <mergeCell ref="A52:H52"/>
    <mergeCell ref="C53:D53"/>
    <mergeCell ref="E53:F53"/>
    <mergeCell ref="G53:H53"/>
    <mergeCell ref="A192:H192"/>
    <mergeCell ref="C193:D193"/>
    <mergeCell ref="E193:F193"/>
    <mergeCell ref="G193:H193"/>
    <mergeCell ref="A147:H147"/>
    <mergeCell ref="C148:D148"/>
    <mergeCell ref="E148:F148"/>
    <mergeCell ref="G148:H148"/>
    <mergeCell ref="A300:H310"/>
    <mergeCell ref="A289:H289"/>
    <mergeCell ref="C290:D290"/>
    <mergeCell ref="E290:F290"/>
    <mergeCell ref="G290:H290"/>
    <mergeCell ref="A241:H241"/>
    <mergeCell ref="C242:D242"/>
    <mergeCell ref="E242:F242"/>
    <mergeCell ref="G242:H242"/>
  </mergeCells>
  <printOptions/>
  <pageMargins left="0.75" right="0.75" top="1" bottom="1" header="0.5" footer="0.5"/>
  <pageSetup horizontalDpi="1200" verticalDpi="1200" orientation="portrait" r:id="rId1"/>
</worksheet>
</file>

<file path=xl/worksheets/sheet21.xml><?xml version="1.0" encoding="utf-8"?>
<worksheet xmlns="http://schemas.openxmlformats.org/spreadsheetml/2006/main" xmlns:r="http://schemas.openxmlformats.org/officeDocument/2006/relationships">
  <dimension ref="A1:E383"/>
  <sheetViews>
    <sheetView zoomScalePageLayoutView="0" workbookViewId="0" topLeftCell="A1">
      <selection activeCell="C21" sqref="C21"/>
    </sheetView>
  </sheetViews>
  <sheetFormatPr defaultColWidth="9.140625" defaultRowHeight="12.75"/>
  <cols>
    <col min="1" max="1" width="41.8515625" style="1" customWidth="1"/>
    <col min="2" max="2" width="12.28125" style="1" customWidth="1"/>
    <col min="3" max="16384" width="9.140625" style="1" customWidth="1"/>
  </cols>
  <sheetData>
    <row r="1" spans="1:5" ht="15.75" thickBot="1">
      <c r="A1" s="164" t="s">
        <v>488</v>
      </c>
      <c r="B1" s="164"/>
      <c r="C1" s="164"/>
      <c r="D1" s="164"/>
      <c r="E1" s="164"/>
    </row>
    <row r="2" spans="1:5" ht="13.5" thickTop="1">
      <c r="A2" s="60" t="s">
        <v>328</v>
      </c>
      <c r="B2" s="130" t="s">
        <v>1350</v>
      </c>
      <c r="C2" s="130" t="s">
        <v>1351</v>
      </c>
      <c r="D2" s="130" t="s">
        <v>1352</v>
      </c>
      <c r="E2" s="130" t="s">
        <v>1030</v>
      </c>
    </row>
    <row r="3" spans="1:5" ht="12.75">
      <c r="A3" s="5" t="s">
        <v>1353</v>
      </c>
      <c r="B3" s="11">
        <v>939</v>
      </c>
      <c r="C3" s="12">
        <v>0.27322</v>
      </c>
      <c r="D3" s="12">
        <v>2.81488</v>
      </c>
      <c r="E3" s="12">
        <v>3.08041</v>
      </c>
    </row>
    <row r="4" spans="1:5" ht="12.75">
      <c r="A4" s="5" t="s">
        <v>1354</v>
      </c>
      <c r="B4" s="11">
        <v>439</v>
      </c>
      <c r="C4" s="12">
        <v>0.409</v>
      </c>
      <c r="D4" s="12">
        <v>2.92125</v>
      </c>
      <c r="E4" s="12">
        <v>3.3183</v>
      </c>
    </row>
    <row r="5" spans="1:5" ht="12.75">
      <c r="A5" s="5" t="s">
        <v>1355</v>
      </c>
      <c r="B5" s="11">
        <v>445</v>
      </c>
      <c r="C5" s="12">
        <v>0.54113</v>
      </c>
      <c r="D5" s="12">
        <v>2.91726</v>
      </c>
      <c r="E5" s="12">
        <v>3.4425999999999997</v>
      </c>
    </row>
    <row r="6" spans="1:5" ht="12.75">
      <c r="A6" s="5" t="s">
        <v>1356</v>
      </c>
      <c r="B6" s="11">
        <v>1245</v>
      </c>
      <c r="C6" s="12">
        <v>0.9708700000000001</v>
      </c>
      <c r="D6" s="12">
        <v>4.4002</v>
      </c>
      <c r="E6" s="12">
        <v>5.3283499999999995</v>
      </c>
    </row>
    <row r="7" spans="1:5" ht="12.75">
      <c r="A7" s="5" t="s">
        <v>1357</v>
      </c>
      <c r="B7" s="11">
        <v>1561</v>
      </c>
      <c r="C7" s="12">
        <v>1.03823</v>
      </c>
      <c r="D7" s="12">
        <v>1.75834</v>
      </c>
      <c r="E7" s="12">
        <v>2.7783100000000003</v>
      </c>
    </row>
    <row r="8" spans="1:5" ht="12.75">
      <c r="A8" s="5" t="s">
        <v>1358</v>
      </c>
      <c r="B8" s="11">
        <v>823</v>
      </c>
      <c r="C8" s="12">
        <v>1.26367</v>
      </c>
      <c r="D8" s="12">
        <v>2.9919000000000002</v>
      </c>
      <c r="E8" s="12">
        <v>4.21777</v>
      </c>
    </row>
    <row r="9" spans="1:5" ht="12.75">
      <c r="A9" s="5" t="s">
        <v>1359</v>
      </c>
      <c r="B9" s="11">
        <v>284</v>
      </c>
      <c r="C9" s="12">
        <v>1.51515</v>
      </c>
      <c r="D9" s="12">
        <v>2.63761</v>
      </c>
      <c r="E9" s="12">
        <v>4.1128</v>
      </c>
    </row>
    <row r="10" spans="1:5" ht="12.75">
      <c r="A10" s="5" t="s">
        <v>1360</v>
      </c>
      <c r="B10" s="11">
        <v>347</v>
      </c>
      <c r="C10" s="12">
        <v>1.5487199999999999</v>
      </c>
      <c r="D10" s="12">
        <v>3.53145</v>
      </c>
      <c r="E10" s="12">
        <v>5.02548</v>
      </c>
    </row>
    <row r="11" spans="1:5" ht="12.75">
      <c r="A11" s="5" t="s">
        <v>1361</v>
      </c>
      <c r="B11" s="11">
        <v>1078</v>
      </c>
      <c r="C11" s="12">
        <v>1.6960800000000003</v>
      </c>
      <c r="D11" s="12">
        <v>2.32558</v>
      </c>
      <c r="E11" s="12">
        <v>3.9822200000000003</v>
      </c>
    </row>
    <row r="12" spans="1:5" ht="12.75">
      <c r="A12" s="5" t="s">
        <v>1362</v>
      </c>
      <c r="B12" s="11">
        <v>1595</v>
      </c>
      <c r="C12" s="12">
        <v>1.7094000000000003</v>
      </c>
      <c r="D12" s="12">
        <v>2.6045599999999998</v>
      </c>
      <c r="E12" s="12">
        <v>4.26944</v>
      </c>
    </row>
    <row r="13" spans="1:5" ht="12.75">
      <c r="A13" s="5" t="s">
        <v>1363</v>
      </c>
      <c r="B13" s="11">
        <v>1263</v>
      </c>
      <c r="C13" s="12">
        <v>1.79443</v>
      </c>
      <c r="D13" s="12">
        <v>2.5767499999999997</v>
      </c>
      <c r="E13" s="12">
        <v>4.32495</v>
      </c>
    </row>
    <row r="14" spans="1:5" ht="12.75">
      <c r="A14" s="5" t="s">
        <v>1364</v>
      </c>
      <c r="B14" s="11">
        <v>1081</v>
      </c>
      <c r="C14" s="12">
        <v>1.9884099999999998</v>
      </c>
      <c r="D14" s="12">
        <v>2.7132199999999997</v>
      </c>
      <c r="E14" s="12">
        <v>4.64768</v>
      </c>
    </row>
    <row r="15" spans="1:5" ht="12.75">
      <c r="A15" s="5" t="s">
        <v>1365</v>
      </c>
      <c r="B15" s="11">
        <v>1594</v>
      </c>
      <c r="C15" s="12">
        <v>2.0092700000000003</v>
      </c>
      <c r="D15" s="12">
        <v>2.2569700000000004</v>
      </c>
      <c r="E15" s="12">
        <v>4.2209</v>
      </c>
    </row>
    <row r="16" spans="1:5" ht="12.75">
      <c r="A16" s="5" t="s">
        <v>1366</v>
      </c>
      <c r="B16" s="11">
        <v>382</v>
      </c>
      <c r="C16" s="12">
        <v>2.10422</v>
      </c>
      <c r="D16" s="12">
        <v>2.3681799999999997</v>
      </c>
      <c r="E16" s="12">
        <v>4.42257</v>
      </c>
    </row>
    <row r="17" spans="1:5" ht="12.75">
      <c r="A17" s="5" t="s">
        <v>1367</v>
      </c>
      <c r="B17" s="11">
        <v>344</v>
      </c>
      <c r="C17" s="12">
        <v>2.1248</v>
      </c>
      <c r="D17" s="12">
        <v>2.42856</v>
      </c>
      <c r="E17" s="12">
        <v>4.50175</v>
      </c>
    </row>
    <row r="18" spans="1:5" ht="12.75">
      <c r="A18" s="5" t="s">
        <v>1368</v>
      </c>
      <c r="B18" s="11">
        <v>1165</v>
      </c>
      <c r="C18" s="12">
        <v>2.22222</v>
      </c>
      <c r="D18" s="12">
        <v>2.76558</v>
      </c>
      <c r="E18" s="12">
        <v>4.92634</v>
      </c>
    </row>
    <row r="19" spans="1:5" ht="12.75">
      <c r="A19" s="5" t="s">
        <v>1369</v>
      </c>
      <c r="B19" s="11">
        <v>1076</v>
      </c>
      <c r="C19" s="12">
        <v>2.2291499999999997</v>
      </c>
      <c r="D19" s="12">
        <v>2.74503</v>
      </c>
      <c r="E19" s="12">
        <v>4.91299</v>
      </c>
    </row>
    <row r="20" spans="1:5" ht="12.75">
      <c r="A20" s="5" t="s">
        <v>1370</v>
      </c>
      <c r="B20" s="11">
        <v>1138</v>
      </c>
      <c r="C20" s="12">
        <v>2.2727299999999997</v>
      </c>
      <c r="D20" s="12">
        <v>2.62255</v>
      </c>
      <c r="E20" s="12">
        <v>4.83567</v>
      </c>
    </row>
    <row r="21" spans="1:5" ht="12.75">
      <c r="A21" s="5" t="s">
        <v>927</v>
      </c>
      <c r="B21" s="11">
        <v>381</v>
      </c>
      <c r="C21" s="12">
        <v>2.2869</v>
      </c>
      <c r="D21" s="12">
        <v>2.86982</v>
      </c>
      <c r="E21" s="12">
        <v>5.09109</v>
      </c>
    </row>
    <row r="22" spans="1:5" ht="12.75">
      <c r="A22" s="5" t="s">
        <v>1371</v>
      </c>
      <c r="B22" s="11">
        <v>1146</v>
      </c>
      <c r="C22" s="12">
        <v>2.31914</v>
      </c>
      <c r="D22" s="12">
        <v>2.5158199999999997</v>
      </c>
      <c r="E22" s="12">
        <v>4.77662</v>
      </c>
    </row>
    <row r="23" spans="1:5" ht="12.75">
      <c r="A23" s="5" t="s">
        <v>1372</v>
      </c>
      <c r="B23" s="11">
        <v>1172</v>
      </c>
      <c r="C23" s="12">
        <v>2.3633</v>
      </c>
      <c r="D23" s="12">
        <v>3.12402</v>
      </c>
      <c r="E23" s="12">
        <v>5.41349</v>
      </c>
    </row>
    <row r="24" spans="1:5" ht="12.75">
      <c r="A24" s="5" t="s">
        <v>1373</v>
      </c>
      <c r="B24" s="11">
        <v>1398</v>
      </c>
      <c r="C24" s="12">
        <v>2.3643</v>
      </c>
      <c r="D24" s="12">
        <v>1.41293</v>
      </c>
      <c r="E24" s="12">
        <v>3.74382</v>
      </c>
    </row>
    <row r="25" spans="1:5" ht="12.75">
      <c r="A25" s="5" t="s">
        <v>1374</v>
      </c>
      <c r="B25" s="11">
        <v>1597</v>
      </c>
      <c r="C25" s="12">
        <v>2.39908</v>
      </c>
      <c r="D25" s="12">
        <v>2.24817</v>
      </c>
      <c r="E25" s="12">
        <v>4.59331</v>
      </c>
    </row>
    <row r="26" spans="1:5" ht="12.75">
      <c r="A26" s="5" t="s">
        <v>1375</v>
      </c>
      <c r="B26" s="11">
        <v>1162</v>
      </c>
      <c r="C26" s="12">
        <v>2.46575</v>
      </c>
      <c r="D26" s="12">
        <v>2.32098</v>
      </c>
      <c r="E26" s="12">
        <v>4.7295</v>
      </c>
    </row>
    <row r="27" spans="1:5" ht="12.75">
      <c r="A27" s="5" t="s">
        <v>1376</v>
      </c>
      <c r="B27" s="11">
        <v>1532</v>
      </c>
      <c r="C27" s="12">
        <v>2.49689</v>
      </c>
      <c r="D27" s="12">
        <v>1.78722</v>
      </c>
      <c r="E27" s="12">
        <v>4.23948</v>
      </c>
    </row>
    <row r="28" spans="1:5" ht="12.75">
      <c r="A28" s="5" t="s">
        <v>1377</v>
      </c>
      <c r="B28" s="11">
        <v>1191</v>
      </c>
      <c r="C28" s="12">
        <v>2.5974</v>
      </c>
      <c r="D28" s="12">
        <v>2.61482</v>
      </c>
      <c r="E28" s="12">
        <v>5.1443</v>
      </c>
    </row>
    <row r="29" spans="1:5" ht="12.75">
      <c r="A29" s="5" t="s">
        <v>1378</v>
      </c>
      <c r="B29" s="11">
        <v>1193</v>
      </c>
      <c r="C29" s="12">
        <v>2.64957</v>
      </c>
      <c r="D29" s="12">
        <v>2.95763</v>
      </c>
      <c r="E29" s="12">
        <v>5.52884</v>
      </c>
    </row>
    <row r="30" spans="1:5" ht="12.75">
      <c r="A30" s="5" t="s">
        <v>1379</v>
      </c>
      <c r="B30" s="11">
        <v>1267</v>
      </c>
      <c r="C30" s="12">
        <v>2.65748</v>
      </c>
      <c r="D30" s="12">
        <v>2.47709</v>
      </c>
      <c r="E30" s="12">
        <v>5.06874</v>
      </c>
    </row>
    <row r="31" spans="1:5" ht="12.75">
      <c r="A31" s="5" t="s">
        <v>1380</v>
      </c>
      <c r="B31" s="11">
        <v>255</v>
      </c>
      <c r="C31" s="12">
        <v>2.66148</v>
      </c>
      <c r="D31" s="12">
        <v>1.72696</v>
      </c>
      <c r="E31" s="12">
        <v>4.34248</v>
      </c>
    </row>
    <row r="32" spans="1:5" ht="12.75">
      <c r="A32" s="5" t="s">
        <v>1381</v>
      </c>
      <c r="B32" s="11">
        <v>1176</v>
      </c>
      <c r="C32" s="12">
        <v>2.67857</v>
      </c>
      <c r="D32" s="12">
        <v>2.87195</v>
      </c>
      <c r="E32" s="12">
        <v>5.4736</v>
      </c>
    </row>
    <row r="33" spans="1:5" ht="12.75">
      <c r="A33" s="5" t="s">
        <v>1382</v>
      </c>
      <c r="B33" s="11">
        <v>1511</v>
      </c>
      <c r="C33" s="12">
        <v>2.7027</v>
      </c>
      <c r="D33" s="12">
        <v>3.1438800000000002</v>
      </c>
      <c r="E33" s="12">
        <v>5.76161</v>
      </c>
    </row>
    <row r="34" spans="1:5" ht="12.75">
      <c r="A34" s="5" t="s">
        <v>1383</v>
      </c>
      <c r="B34" s="11">
        <v>938</v>
      </c>
      <c r="C34" s="12">
        <v>2.72643</v>
      </c>
      <c r="D34" s="12">
        <v>3.04242</v>
      </c>
      <c r="E34" s="12">
        <v>5.6859</v>
      </c>
    </row>
    <row r="35" spans="1:5" ht="12.75">
      <c r="A35" s="5" t="s">
        <v>1384</v>
      </c>
      <c r="B35" s="11">
        <v>1224</v>
      </c>
      <c r="C35" s="12">
        <v>2.73535</v>
      </c>
      <c r="D35" s="12">
        <v>2.47941</v>
      </c>
      <c r="E35" s="12">
        <v>5.14694</v>
      </c>
    </row>
    <row r="36" spans="1:5" ht="12.75">
      <c r="A36" s="5" t="s">
        <v>1385</v>
      </c>
      <c r="B36" s="11">
        <v>383</v>
      </c>
      <c r="C36" s="12">
        <v>2.75875</v>
      </c>
      <c r="D36" s="12">
        <v>2.87705</v>
      </c>
      <c r="E36" s="12">
        <v>5.55643</v>
      </c>
    </row>
    <row r="37" spans="1:5" ht="12.75">
      <c r="A37" s="5" t="s">
        <v>1386</v>
      </c>
      <c r="B37" s="11">
        <v>1135</v>
      </c>
      <c r="C37" s="12">
        <v>2.79338</v>
      </c>
      <c r="D37" s="12">
        <v>2.21354</v>
      </c>
      <c r="E37" s="12">
        <v>4.9450899999999995</v>
      </c>
    </row>
    <row r="38" spans="1:5" ht="12.75">
      <c r="A38" s="5" t="s">
        <v>1387</v>
      </c>
      <c r="B38" s="11">
        <v>675</v>
      </c>
      <c r="C38" s="12">
        <v>2.80731</v>
      </c>
      <c r="D38" s="12">
        <v>2.0980700000000003</v>
      </c>
      <c r="E38" s="12">
        <v>4.84649</v>
      </c>
    </row>
    <row r="39" spans="1:5" ht="12.75">
      <c r="A39" s="5" t="s">
        <v>1388</v>
      </c>
      <c r="B39" s="11">
        <v>432</v>
      </c>
      <c r="C39" s="12">
        <v>2.85016</v>
      </c>
      <c r="D39" s="12">
        <v>3.09963</v>
      </c>
      <c r="E39" s="12">
        <v>5.86145</v>
      </c>
    </row>
    <row r="40" spans="1:5" ht="12.75">
      <c r="A40" s="5" t="s">
        <v>1389</v>
      </c>
      <c r="B40" s="11">
        <v>1153</v>
      </c>
      <c r="C40" s="12">
        <v>2.9268300000000003</v>
      </c>
      <c r="D40" s="12">
        <v>3.70732</v>
      </c>
      <c r="E40" s="12">
        <v>6.525640000000001</v>
      </c>
    </row>
    <row r="41" spans="1:5" ht="12.75">
      <c r="A41" s="5" t="s">
        <v>1390</v>
      </c>
      <c r="B41" s="11">
        <v>1136</v>
      </c>
      <c r="C41" s="12">
        <v>3.07065</v>
      </c>
      <c r="D41" s="12">
        <v>2.3846800000000004</v>
      </c>
      <c r="E41" s="12">
        <v>5.38211</v>
      </c>
    </row>
    <row r="42" spans="1:5" ht="12.75">
      <c r="A42" s="5" t="s">
        <v>1391</v>
      </c>
      <c r="B42" s="11">
        <v>1261</v>
      </c>
      <c r="C42" s="12">
        <v>3.07898</v>
      </c>
      <c r="D42" s="12">
        <v>2.5012</v>
      </c>
      <c r="E42" s="12">
        <v>5.50317</v>
      </c>
    </row>
    <row r="43" spans="1:5" ht="12.75">
      <c r="A43" s="5" t="s">
        <v>1392</v>
      </c>
      <c r="B43" s="11">
        <v>345</v>
      </c>
      <c r="C43" s="12">
        <v>3.0965</v>
      </c>
      <c r="D43" s="12">
        <v>2.6193299999999997</v>
      </c>
      <c r="E43" s="12">
        <v>5.63472</v>
      </c>
    </row>
    <row r="44" spans="1:5" ht="12.75">
      <c r="A44" s="5" t="s">
        <v>1393</v>
      </c>
      <c r="B44" s="11">
        <v>1178</v>
      </c>
      <c r="C44" s="12">
        <v>3.1191</v>
      </c>
      <c r="D44" s="12">
        <v>3.2134500000000004</v>
      </c>
      <c r="E44" s="12">
        <v>6.2323200000000005</v>
      </c>
    </row>
    <row r="45" spans="1:5" ht="12.75">
      <c r="A45" s="5" t="s">
        <v>1394</v>
      </c>
      <c r="B45" s="11">
        <v>442</v>
      </c>
      <c r="C45" s="12">
        <v>3.125</v>
      </c>
      <c r="D45" s="12">
        <v>2.15408</v>
      </c>
      <c r="E45" s="12">
        <v>5.21176</v>
      </c>
    </row>
    <row r="46" spans="1:5" ht="12.75">
      <c r="A46" s="5" t="s">
        <v>1395</v>
      </c>
      <c r="B46" s="11">
        <v>1077</v>
      </c>
      <c r="C46" s="12">
        <v>3.125</v>
      </c>
      <c r="D46" s="12">
        <v>2.37741</v>
      </c>
      <c r="E46" s="12">
        <v>5.42812</v>
      </c>
    </row>
    <row r="47" spans="1:5" ht="12.75">
      <c r="A47" s="5" t="s">
        <v>1396</v>
      </c>
      <c r="B47" s="11">
        <v>1142</v>
      </c>
      <c r="C47" s="12">
        <v>3.16599</v>
      </c>
      <c r="D47" s="12">
        <v>2.63694</v>
      </c>
      <c r="E47" s="12">
        <v>5.71945</v>
      </c>
    </row>
    <row r="48" spans="1:5" ht="12.75">
      <c r="A48" s="5" t="s">
        <v>1397</v>
      </c>
      <c r="B48" s="11">
        <v>1395</v>
      </c>
      <c r="C48" s="12">
        <v>3.18323</v>
      </c>
      <c r="D48" s="12">
        <v>2.2797899999999998</v>
      </c>
      <c r="E48" s="12">
        <v>5.39045</v>
      </c>
    </row>
    <row r="49" spans="1:5" ht="12.75">
      <c r="A49" s="5" t="s">
        <v>1398</v>
      </c>
      <c r="B49" s="11">
        <v>728</v>
      </c>
      <c r="C49" s="12">
        <v>3.19703</v>
      </c>
      <c r="D49" s="12">
        <v>2.86807</v>
      </c>
      <c r="E49" s="12">
        <v>5.973409999999999</v>
      </c>
    </row>
    <row r="50" spans="1:5" ht="12.75">
      <c r="A50" s="5" t="s">
        <v>1399</v>
      </c>
      <c r="B50" s="11" t="s">
        <v>1400</v>
      </c>
      <c r="C50" s="12">
        <v>3.2252500000000004</v>
      </c>
      <c r="D50" s="12">
        <v>3.2066200000000005</v>
      </c>
      <c r="E50" s="12">
        <v>6.3284400000000005</v>
      </c>
    </row>
    <row r="51" spans="1:5" ht="12.75">
      <c r="A51" s="5"/>
      <c r="B51" s="11"/>
      <c r="C51" s="12"/>
      <c r="D51" s="12"/>
      <c r="E51" s="12"/>
    </row>
    <row r="52" spans="1:5" ht="13.5" thickBot="1">
      <c r="A52" s="185" t="s">
        <v>493</v>
      </c>
      <c r="B52" s="185"/>
      <c r="C52" s="185"/>
      <c r="D52" s="185"/>
      <c r="E52" s="185"/>
    </row>
    <row r="53" spans="1:5" ht="13.5" thickTop="1">
      <c r="A53" s="60" t="s">
        <v>328</v>
      </c>
      <c r="B53" s="130" t="s">
        <v>1350</v>
      </c>
      <c r="C53" s="130" t="s">
        <v>1351</v>
      </c>
      <c r="D53" s="130" t="s">
        <v>1352</v>
      </c>
      <c r="E53" s="130" t="s">
        <v>1030</v>
      </c>
    </row>
    <row r="54" spans="1:5" ht="12.75">
      <c r="A54" s="5" t="s">
        <v>1401</v>
      </c>
      <c r="B54" s="11">
        <v>1083</v>
      </c>
      <c r="C54" s="12">
        <v>3.2258099999999996</v>
      </c>
      <c r="D54" s="12">
        <v>3.13054</v>
      </c>
      <c r="E54" s="12">
        <v>6.2553600000000005</v>
      </c>
    </row>
    <row r="55" spans="1:5" ht="12.75">
      <c r="A55" s="5" t="s">
        <v>1402</v>
      </c>
      <c r="B55" s="11">
        <v>713</v>
      </c>
      <c r="C55" s="12">
        <v>3.24074</v>
      </c>
      <c r="D55" s="12">
        <v>2.35006</v>
      </c>
      <c r="E55" s="12">
        <v>5.51464</v>
      </c>
    </row>
    <row r="56" spans="1:5" ht="12.75">
      <c r="A56" s="5" t="s">
        <v>1403</v>
      </c>
      <c r="B56" s="11" t="s">
        <v>1404</v>
      </c>
      <c r="C56" s="12">
        <v>3.27666</v>
      </c>
      <c r="D56" s="12">
        <v>2.6414</v>
      </c>
      <c r="E56" s="12">
        <v>5.83151</v>
      </c>
    </row>
    <row r="57" spans="1:5" ht="12.75">
      <c r="A57" s="5" t="s">
        <v>1405</v>
      </c>
      <c r="B57" s="11">
        <v>1166</v>
      </c>
      <c r="C57" s="12">
        <v>3.2973500000000002</v>
      </c>
      <c r="D57" s="12">
        <v>2.72161</v>
      </c>
      <c r="E57" s="12">
        <v>5.92922</v>
      </c>
    </row>
    <row r="58" spans="1:5" ht="12.75">
      <c r="A58" s="5" t="s">
        <v>1406</v>
      </c>
      <c r="B58" s="11">
        <v>933</v>
      </c>
      <c r="C58" s="12">
        <v>3.30938</v>
      </c>
      <c r="D58" s="12">
        <v>2.49954</v>
      </c>
      <c r="E58" s="12">
        <v>5.7262</v>
      </c>
    </row>
    <row r="59" spans="1:5" ht="12.75">
      <c r="A59" s="5" t="s">
        <v>1407</v>
      </c>
      <c r="B59" s="11">
        <v>1184</v>
      </c>
      <c r="C59" s="12">
        <v>3.3119099999999997</v>
      </c>
      <c r="D59" s="12">
        <v>2.46103</v>
      </c>
      <c r="E59" s="12">
        <v>5.69144</v>
      </c>
    </row>
    <row r="60" spans="1:5" ht="12.75">
      <c r="A60" s="5" t="s">
        <v>1408</v>
      </c>
      <c r="B60" s="11">
        <v>1139</v>
      </c>
      <c r="C60" s="12">
        <v>3.31305</v>
      </c>
      <c r="D60" s="12">
        <v>3.4755300000000005</v>
      </c>
      <c r="E60" s="12">
        <v>6.67344</v>
      </c>
    </row>
    <row r="61" spans="1:5" ht="12.75">
      <c r="A61" s="5" t="s">
        <v>1409</v>
      </c>
      <c r="B61" s="11">
        <v>346</v>
      </c>
      <c r="C61" s="12">
        <v>3.3223000000000003</v>
      </c>
      <c r="D61" s="12">
        <v>2.93647</v>
      </c>
      <c r="E61" s="12">
        <v>6.1612100000000005</v>
      </c>
    </row>
    <row r="62" spans="1:5" ht="12.75">
      <c r="A62" s="5" t="s">
        <v>1410</v>
      </c>
      <c r="B62" s="11">
        <v>1211</v>
      </c>
      <c r="C62" s="12">
        <v>3.34768</v>
      </c>
      <c r="D62" s="12">
        <v>1.75942</v>
      </c>
      <c r="E62" s="12">
        <v>5.04819</v>
      </c>
    </row>
    <row r="63" spans="1:5" ht="12.75">
      <c r="A63" s="5" t="s">
        <v>1411</v>
      </c>
      <c r="B63" s="11">
        <v>1216</v>
      </c>
      <c r="C63" s="12">
        <v>3.37079</v>
      </c>
      <c r="D63" s="12">
        <v>2.97984</v>
      </c>
      <c r="E63" s="12">
        <v>6.250179999999999</v>
      </c>
    </row>
    <row r="64" spans="1:5" ht="12.75">
      <c r="A64" s="5" t="s">
        <v>1412</v>
      </c>
      <c r="B64" s="11">
        <v>1442</v>
      </c>
      <c r="C64" s="12">
        <v>3.39068</v>
      </c>
      <c r="D64" s="12">
        <v>2.45348</v>
      </c>
      <c r="E64" s="12">
        <v>5.76097</v>
      </c>
    </row>
    <row r="65" spans="1:5" ht="12.75">
      <c r="A65" s="5" t="s">
        <v>1413</v>
      </c>
      <c r="B65" s="11">
        <v>1134</v>
      </c>
      <c r="C65" s="12">
        <v>3.4017600000000003</v>
      </c>
      <c r="D65" s="12">
        <v>2.2032599999999998</v>
      </c>
      <c r="E65" s="12">
        <v>5.53007</v>
      </c>
    </row>
    <row r="66" spans="1:5" ht="12.75">
      <c r="A66" s="5" t="s">
        <v>1414</v>
      </c>
      <c r="B66" s="11">
        <v>1072</v>
      </c>
      <c r="C66" s="12">
        <v>3.4313700000000003</v>
      </c>
      <c r="D66" s="12">
        <v>2.46818</v>
      </c>
      <c r="E66" s="12">
        <v>5.81486</v>
      </c>
    </row>
    <row r="67" spans="1:5" ht="12.75">
      <c r="A67" s="5" t="s">
        <v>1415</v>
      </c>
      <c r="B67" s="11">
        <v>842</v>
      </c>
      <c r="C67" s="12">
        <v>3.4440600000000003</v>
      </c>
      <c r="D67" s="12">
        <v>2.16486</v>
      </c>
      <c r="E67" s="12">
        <v>5.53437</v>
      </c>
    </row>
    <row r="68" spans="1:5" ht="12.75">
      <c r="A68" s="5" t="s">
        <v>1416</v>
      </c>
      <c r="B68" s="11">
        <v>1264</v>
      </c>
      <c r="C68" s="12">
        <v>3.4482</v>
      </c>
      <c r="D68" s="12">
        <v>2.39753</v>
      </c>
      <c r="E68" s="12">
        <v>5.763059999999999</v>
      </c>
    </row>
    <row r="69" spans="1:5" ht="12.75">
      <c r="A69" s="5" t="s">
        <v>1417</v>
      </c>
      <c r="B69" s="11">
        <v>1257</v>
      </c>
      <c r="C69" s="12">
        <v>3.45596</v>
      </c>
      <c r="D69" s="12">
        <v>4.89583</v>
      </c>
      <c r="E69" s="12">
        <v>8.182599999999999</v>
      </c>
    </row>
    <row r="70" spans="1:5" ht="12.75">
      <c r="A70" s="5" t="s">
        <v>1418</v>
      </c>
      <c r="B70" s="11">
        <v>1189</v>
      </c>
      <c r="C70" s="12">
        <v>3.45868</v>
      </c>
      <c r="D70" s="12">
        <v>3.35583</v>
      </c>
      <c r="E70" s="12">
        <v>6.69844</v>
      </c>
    </row>
    <row r="71" spans="1:5" ht="12.75">
      <c r="A71" s="5" t="s">
        <v>0</v>
      </c>
      <c r="B71" s="11">
        <v>1182</v>
      </c>
      <c r="C71" s="12">
        <v>3.51351</v>
      </c>
      <c r="D71" s="12">
        <v>2.26392</v>
      </c>
      <c r="E71" s="12">
        <v>5.69789</v>
      </c>
    </row>
    <row r="72" spans="1:5" ht="12.75">
      <c r="A72" s="5" t="s">
        <v>1</v>
      </c>
      <c r="B72" s="11">
        <v>1137</v>
      </c>
      <c r="C72" s="12">
        <v>3.53609</v>
      </c>
      <c r="D72" s="12">
        <v>2.42677</v>
      </c>
      <c r="E72" s="12">
        <v>5.8770500000000006</v>
      </c>
    </row>
    <row r="73" spans="1:5" ht="12.75">
      <c r="A73" s="5" t="s">
        <v>2</v>
      </c>
      <c r="B73" s="11">
        <v>937</v>
      </c>
      <c r="C73" s="12">
        <v>3.55454</v>
      </c>
      <c r="D73" s="12">
        <v>3.07413</v>
      </c>
      <c r="E73" s="12">
        <v>6.51939</v>
      </c>
    </row>
    <row r="74" spans="1:5" ht="12.75">
      <c r="A74" s="5" t="s">
        <v>3</v>
      </c>
      <c r="B74" s="11">
        <v>1564</v>
      </c>
      <c r="C74" s="12">
        <v>3.6084699999999996</v>
      </c>
      <c r="D74" s="12">
        <v>3.06075</v>
      </c>
      <c r="E74" s="12">
        <v>6.5587800000000005</v>
      </c>
    </row>
    <row r="75" spans="1:5" ht="12.75">
      <c r="A75" s="5" t="s">
        <v>4</v>
      </c>
      <c r="B75" s="11">
        <v>281</v>
      </c>
      <c r="C75" s="12">
        <v>3.64742</v>
      </c>
      <c r="D75" s="12">
        <v>2.34055</v>
      </c>
      <c r="E75" s="12">
        <v>5.9026000000000005</v>
      </c>
    </row>
    <row r="76" spans="1:5" ht="12.75">
      <c r="A76" s="5" t="s">
        <v>5</v>
      </c>
      <c r="B76" s="11">
        <v>631</v>
      </c>
      <c r="C76" s="12">
        <v>3.6798699999999998</v>
      </c>
      <c r="D76" s="12">
        <v>2.5081800000000003</v>
      </c>
      <c r="E76" s="12">
        <v>6.09575</v>
      </c>
    </row>
    <row r="77" spans="1:5" ht="12.75">
      <c r="A77" s="5" t="s">
        <v>6</v>
      </c>
      <c r="B77" s="11">
        <v>1244</v>
      </c>
      <c r="C77" s="12">
        <v>3.69782</v>
      </c>
      <c r="D77" s="12">
        <v>3.68389</v>
      </c>
      <c r="E77" s="12">
        <v>7.24549</v>
      </c>
    </row>
    <row r="78" spans="1:5" ht="12.75">
      <c r="A78" s="5" t="s">
        <v>7</v>
      </c>
      <c r="B78" s="11">
        <v>1186</v>
      </c>
      <c r="C78" s="12">
        <v>3.7228499999999998</v>
      </c>
      <c r="D78" s="12">
        <v>1.86804</v>
      </c>
      <c r="E78" s="12">
        <v>5.52135</v>
      </c>
    </row>
    <row r="79" spans="1:5" ht="12.75">
      <c r="A79" s="5" t="s">
        <v>8</v>
      </c>
      <c r="B79" s="11">
        <v>1222</v>
      </c>
      <c r="C79" s="12">
        <v>3.7640100000000003</v>
      </c>
      <c r="D79" s="12">
        <v>2.18454</v>
      </c>
      <c r="E79" s="12">
        <v>5.86632</v>
      </c>
    </row>
    <row r="80" spans="1:5" ht="12.75">
      <c r="A80" s="5" t="s">
        <v>9</v>
      </c>
      <c r="B80" s="11">
        <v>1175</v>
      </c>
      <c r="C80" s="12">
        <v>3.7843500000000003</v>
      </c>
      <c r="D80" s="12">
        <v>2.21717</v>
      </c>
      <c r="E80" s="12">
        <v>5.917619999999999</v>
      </c>
    </row>
    <row r="81" spans="1:5" ht="12.75">
      <c r="A81" s="5" t="s">
        <v>10</v>
      </c>
      <c r="B81" s="11">
        <v>441</v>
      </c>
      <c r="C81" s="12">
        <v>3.7899700000000003</v>
      </c>
      <c r="D81" s="12">
        <v>3.1878900000000003</v>
      </c>
      <c r="E81" s="12">
        <v>6.8570400000000005</v>
      </c>
    </row>
    <row r="82" spans="1:5" ht="12.75">
      <c r="A82" s="5" t="s">
        <v>11</v>
      </c>
      <c r="B82" s="11">
        <v>1541</v>
      </c>
      <c r="C82" s="12">
        <v>3.7928499999999996</v>
      </c>
      <c r="D82" s="12">
        <v>2.7815</v>
      </c>
      <c r="E82" s="12">
        <v>6.46885</v>
      </c>
    </row>
    <row r="83" spans="1:5" ht="12.75">
      <c r="A83" s="5" t="s">
        <v>12</v>
      </c>
      <c r="B83" s="11">
        <v>1531</v>
      </c>
      <c r="C83" s="12">
        <v>3.8007</v>
      </c>
      <c r="D83" s="12">
        <v>2.2630500000000002</v>
      </c>
      <c r="E83" s="12">
        <v>5.97773</v>
      </c>
    </row>
    <row r="84" spans="1:5" ht="12.75">
      <c r="A84" s="5" t="s">
        <v>13</v>
      </c>
      <c r="B84" s="11">
        <v>1154</v>
      </c>
      <c r="C84" s="12">
        <v>3.82141</v>
      </c>
      <c r="D84" s="12">
        <v>3.0628800000000003</v>
      </c>
      <c r="E84" s="12">
        <v>6.767239999999999</v>
      </c>
    </row>
    <row r="85" spans="1:5" ht="12.75">
      <c r="A85" s="5" t="s">
        <v>14</v>
      </c>
      <c r="B85" s="11">
        <v>1089</v>
      </c>
      <c r="C85" s="12">
        <v>3.84458</v>
      </c>
      <c r="D85" s="12">
        <v>2.5272300000000003</v>
      </c>
      <c r="E85" s="12">
        <v>6.274649999999999</v>
      </c>
    </row>
    <row r="86" spans="1:5" ht="12.75">
      <c r="A86" s="5" t="s">
        <v>15</v>
      </c>
      <c r="B86" s="11">
        <v>1149</v>
      </c>
      <c r="C86" s="12">
        <v>3.84615</v>
      </c>
      <c r="D86" s="12">
        <v>2.50503</v>
      </c>
      <c r="E86" s="12">
        <v>6.254840000000001</v>
      </c>
    </row>
    <row r="87" spans="1:5" ht="12.75">
      <c r="A87" s="5" t="s">
        <v>16</v>
      </c>
      <c r="B87" s="11" t="s">
        <v>17</v>
      </c>
      <c r="C87" s="12">
        <v>3.9083600000000005</v>
      </c>
      <c r="D87" s="12">
        <v>4.80213</v>
      </c>
      <c r="E87" s="12">
        <v>8.52281</v>
      </c>
    </row>
    <row r="88" spans="1:5" ht="12.75">
      <c r="A88" s="5" t="s">
        <v>18</v>
      </c>
      <c r="B88" s="11">
        <v>286</v>
      </c>
      <c r="C88" s="12">
        <v>3.9301299999999997</v>
      </c>
      <c r="D88" s="12">
        <v>2.3272999999999997</v>
      </c>
      <c r="E88" s="12">
        <v>6.16596</v>
      </c>
    </row>
    <row r="89" spans="1:5" ht="12.75">
      <c r="A89" s="5" t="s">
        <v>19</v>
      </c>
      <c r="B89" s="11">
        <v>931</v>
      </c>
      <c r="C89" s="12">
        <v>3.93258</v>
      </c>
      <c r="D89" s="12">
        <v>2.66729</v>
      </c>
      <c r="E89" s="12">
        <v>6.49498</v>
      </c>
    </row>
    <row r="90" spans="1:5" ht="12.75">
      <c r="A90" s="5" t="s">
        <v>20</v>
      </c>
      <c r="B90" s="11">
        <v>1221</v>
      </c>
      <c r="C90" s="12">
        <v>3.9379299999999997</v>
      </c>
      <c r="D90" s="12">
        <v>1.6533900000000001</v>
      </c>
      <c r="E90" s="12">
        <v>5.5262</v>
      </c>
    </row>
    <row r="91" spans="1:5" ht="12.75">
      <c r="A91" s="5" t="s">
        <v>21</v>
      </c>
      <c r="B91" s="11">
        <v>1167</v>
      </c>
      <c r="C91" s="12">
        <v>3.98627</v>
      </c>
      <c r="D91" s="12">
        <v>1.8334199999999998</v>
      </c>
      <c r="E91" s="12">
        <v>5.7466</v>
      </c>
    </row>
    <row r="92" spans="1:5" ht="12.75">
      <c r="A92" s="5" t="s">
        <v>22</v>
      </c>
      <c r="B92" s="11">
        <v>211</v>
      </c>
      <c r="C92" s="12">
        <v>4.05405</v>
      </c>
      <c r="D92" s="12">
        <v>2.5702599999999998</v>
      </c>
      <c r="E92" s="12">
        <v>6.52012</v>
      </c>
    </row>
    <row r="93" spans="1:5" ht="12.75">
      <c r="A93" s="5" t="s">
        <v>23</v>
      </c>
      <c r="B93" s="11">
        <v>1313</v>
      </c>
      <c r="C93" s="12">
        <v>4.0983600000000004</v>
      </c>
      <c r="D93" s="12">
        <v>2.27776</v>
      </c>
      <c r="E93" s="12">
        <v>6.28277</v>
      </c>
    </row>
    <row r="94" spans="1:5" ht="12.75">
      <c r="A94" s="5" t="s">
        <v>24</v>
      </c>
      <c r="B94" s="11">
        <v>1147</v>
      </c>
      <c r="C94" s="12">
        <v>4.10557</v>
      </c>
      <c r="D94" s="12">
        <v>2.39771</v>
      </c>
      <c r="E94" s="12">
        <v>6.40484</v>
      </c>
    </row>
    <row r="95" spans="1:5" ht="12.75">
      <c r="A95" s="5" t="s">
        <v>25</v>
      </c>
      <c r="B95" s="11">
        <v>1352</v>
      </c>
      <c r="C95" s="12">
        <v>4.14543</v>
      </c>
      <c r="D95" s="12">
        <v>1.7366599999999999</v>
      </c>
      <c r="E95" s="12">
        <v>5.8101</v>
      </c>
    </row>
    <row r="96" spans="1:5" ht="12.75">
      <c r="A96" s="5" t="s">
        <v>26</v>
      </c>
      <c r="B96" s="11" t="s">
        <v>27</v>
      </c>
      <c r="C96" s="12">
        <v>4.16667</v>
      </c>
      <c r="D96" s="12">
        <v>1.5442900000000002</v>
      </c>
      <c r="E96" s="12">
        <v>5.64661</v>
      </c>
    </row>
    <row r="97" spans="1:5" ht="12.75">
      <c r="A97" s="5" t="s">
        <v>28</v>
      </c>
      <c r="B97" s="11">
        <v>653</v>
      </c>
      <c r="C97" s="12">
        <v>4.16667</v>
      </c>
      <c r="D97" s="12">
        <v>2.83079</v>
      </c>
      <c r="E97" s="12">
        <v>6.87951</v>
      </c>
    </row>
    <row r="98" spans="1:5" ht="12.75">
      <c r="A98" s="5" t="s">
        <v>29</v>
      </c>
      <c r="B98" s="11">
        <v>623</v>
      </c>
      <c r="C98" s="12">
        <v>4.18118</v>
      </c>
      <c r="D98" s="12">
        <v>2.58578</v>
      </c>
      <c r="E98" s="12">
        <v>6.658849999999999</v>
      </c>
    </row>
    <row r="99" spans="1:5" ht="12.75">
      <c r="A99" s="5" t="s">
        <v>30</v>
      </c>
      <c r="B99" s="11">
        <v>1144</v>
      </c>
      <c r="C99" s="12">
        <v>4.18325</v>
      </c>
      <c r="D99" s="12">
        <v>2.3784300000000003</v>
      </c>
      <c r="E99" s="12">
        <v>6.462179999999999</v>
      </c>
    </row>
    <row r="100" spans="1:5" ht="12.75">
      <c r="A100" s="5" t="s">
        <v>31</v>
      </c>
      <c r="B100" s="11">
        <v>1542</v>
      </c>
      <c r="C100" s="12">
        <v>4.22466</v>
      </c>
      <c r="D100" s="12">
        <v>2.5867500000000003</v>
      </c>
      <c r="E100" s="12">
        <v>6.70213</v>
      </c>
    </row>
    <row r="101" spans="1:5" ht="12.75">
      <c r="A101" s="5" t="s">
        <v>32</v>
      </c>
      <c r="B101" s="11">
        <v>1168</v>
      </c>
      <c r="C101" s="12">
        <v>4.24242</v>
      </c>
      <c r="D101" s="12">
        <v>2.9580200000000003</v>
      </c>
      <c r="E101" s="12">
        <v>7.07495</v>
      </c>
    </row>
    <row r="102" spans="1:5" ht="12.75">
      <c r="A102" s="5"/>
      <c r="B102" s="11"/>
      <c r="C102" s="12"/>
      <c r="D102" s="12"/>
      <c r="E102" s="12"/>
    </row>
    <row r="103" spans="1:5" ht="13.5" thickBot="1">
      <c r="A103" s="185" t="s">
        <v>493</v>
      </c>
      <c r="B103" s="185"/>
      <c r="C103" s="185"/>
      <c r="D103" s="185"/>
      <c r="E103" s="185"/>
    </row>
    <row r="104" spans="1:5" ht="13.5" thickTop="1">
      <c r="A104" s="60" t="s">
        <v>328</v>
      </c>
      <c r="B104" s="130" t="s">
        <v>1350</v>
      </c>
      <c r="C104" s="130" t="s">
        <v>1351</v>
      </c>
      <c r="D104" s="130" t="s">
        <v>1352</v>
      </c>
      <c r="E104" s="130" t="s">
        <v>1030</v>
      </c>
    </row>
    <row r="105" spans="1:5" ht="12.75">
      <c r="A105" s="5" t="s">
        <v>33</v>
      </c>
      <c r="B105" s="11">
        <v>1332</v>
      </c>
      <c r="C105" s="12">
        <v>4.24242</v>
      </c>
      <c r="D105" s="12">
        <v>2.99239</v>
      </c>
      <c r="E105" s="12">
        <v>7.1078600000000005</v>
      </c>
    </row>
    <row r="106" spans="1:5" ht="12.75">
      <c r="A106" s="5" t="s">
        <v>34</v>
      </c>
      <c r="B106" s="11">
        <v>1334</v>
      </c>
      <c r="C106" s="12">
        <v>4.2571699999999995</v>
      </c>
      <c r="D106" s="12">
        <v>2.60221</v>
      </c>
      <c r="E106" s="12">
        <v>6.748609999999999</v>
      </c>
    </row>
    <row r="107" spans="1:5" ht="12.75">
      <c r="A107" s="5" t="s">
        <v>35</v>
      </c>
      <c r="B107" s="11">
        <v>1143</v>
      </c>
      <c r="C107" s="12">
        <v>4.26253</v>
      </c>
      <c r="D107" s="12">
        <v>1.37654</v>
      </c>
      <c r="E107" s="12">
        <v>5.5803899999999995</v>
      </c>
    </row>
    <row r="108" spans="1:5" ht="12.75">
      <c r="A108" s="5" t="s">
        <v>36</v>
      </c>
      <c r="B108" s="11">
        <v>431</v>
      </c>
      <c r="C108" s="12">
        <v>4.32264</v>
      </c>
      <c r="D108" s="12">
        <v>2.51773</v>
      </c>
      <c r="E108" s="12">
        <v>6.731529999999999</v>
      </c>
    </row>
    <row r="109" spans="1:5" ht="12.75">
      <c r="A109" s="5" t="s">
        <v>37</v>
      </c>
      <c r="B109" s="11">
        <v>1163</v>
      </c>
      <c r="C109" s="12">
        <v>4.36751</v>
      </c>
      <c r="D109" s="12">
        <v>1.5337399999999999</v>
      </c>
      <c r="E109" s="12">
        <v>5.8342600000000004</v>
      </c>
    </row>
    <row r="110" spans="1:5" ht="12.75">
      <c r="A110" s="5" t="s">
        <v>38</v>
      </c>
      <c r="B110" s="11">
        <v>1262</v>
      </c>
      <c r="C110" s="12">
        <v>4.38596</v>
      </c>
      <c r="D110" s="12">
        <v>1.8524800000000001</v>
      </c>
      <c r="E110" s="12">
        <v>6.1572000000000005</v>
      </c>
    </row>
    <row r="111" spans="1:5" ht="12.75">
      <c r="A111" s="5" t="s">
        <v>39</v>
      </c>
      <c r="B111" s="11">
        <v>393</v>
      </c>
      <c r="C111" s="12">
        <v>4.39549</v>
      </c>
      <c r="D111" s="12">
        <v>2.14903</v>
      </c>
      <c r="E111" s="12">
        <v>6.450060000000001</v>
      </c>
    </row>
    <row r="112" spans="1:5" ht="12.75">
      <c r="A112" s="5" t="s">
        <v>40</v>
      </c>
      <c r="B112" s="11">
        <v>932</v>
      </c>
      <c r="C112" s="12">
        <v>4.41176</v>
      </c>
      <c r="D112" s="12">
        <v>3.6060300000000005</v>
      </c>
      <c r="E112" s="12">
        <v>7.858700000000001</v>
      </c>
    </row>
    <row r="113" spans="1:5" ht="12.75">
      <c r="A113" s="5" t="s">
        <v>41</v>
      </c>
      <c r="B113" s="11">
        <v>1073</v>
      </c>
      <c r="C113" s="12">
        <v>4.460780000000001</v>
      </c>
      <c r="D113" s="12">
        <v>2.26098</v>
      </c>
      <c r="E113" s="12">
        <v>6.62091</v>
      </c>
    </row>
    <row r="114" spans="1:5" ht="12.75">
      <c r="A114" s="5" t="s">
        <v>42</v>
      </c>
      <c r="B114" s="11">
        <v>289</v>
      </c>
      <c r="C114" s="12">
        <v>4.53535</v>
      </c>
      <c r="D114" s="12">
        <v>2.62224</v>
      </c>
      <c r="E114" s="12">
        <v>7.038659999999999</v>
      </c>
    </row>
    <row r="115" spans="1:5" ht="12.75">
      <c r="A115" s="5" t="s">
        <v>43</v>
      </c>
      <c r="B115" s="11">
        <v>1425</v>
      </c>
      <c r="C115" s="12">
        <v>4.58716</v>
      </c>
      <c r="D115" s="12">
        <v>2.41724</v>
      </c>
      <c r="E115" s="12">
        <v>6.89351</v>
      </c>
    </row>
    <row r="116" spans="1:5" ht="12.75">
      <c r="A116" s="5" t="s">
        <v>44</v>
      </c>
      <c r="B116" s="11">
        <v>1213</v>
      </c>
      <c r="C116" s="12">
        <v>4.64024</v>
      </c>
      <c r="D116" s="12">
        <v>2.38004</v>
      </c>
      <c r="E116" s="12">
        <v>6.909840000000001</v>
      </c>
    </row>
    <row r="117" spans="1:5" ht="12.75">
      <c r="A117" s="5" t="s">
        <v>45</v>
      </c>
      <c r="B117" s="11">
        <v>1232</v>
      </c>
      <c r="C117" s="12">
        <v>4.64744</v>
      </c>
      <c r="D117" s="12">
        <v>2.42527</v>
      </c>
      <c r="E117" s="12">
        <v>6.95999</v>
      </c>
    </row>
    <row r="118" spans="1:5" ht="12.75">
      <c r="A118" s="5" t="s">
        <v>46</v>
      </c>
      <c r="B118" s="11">
        <v>1196</v>
      </c>
      <c r="C118" s="12">
        <v>4.6587700000000005</v>
      </c>
      <c r="D118" s="12">
        <v>2.33038</v>
      </c>
      <c r="E118" s="12">
        <v>6.880590000000001</v>
      </c>
    </row>
    <row r="119" spans="1:5" ht="12.75">
      <c r="A119" s="5" t="s">
        <v>47</v>
      </c>
      <c r="B119" s="11">
        <v>327</v>
      </c>
      <c r="C119" s="12">
        <v>4.66486</v>
      </c>
      <c r="D119" s="12">
        <v>1.79764</v>
      </c>
      <c r="E119" s="12">
        <v>6.378639999999999</v>
      </c>
    </row>
    <row r="120" spans="1:5" ht="12.75">
      <c r="A120" s="5" t="s">
        <v>48</v>
      </c>
      <c r="B120" s="11">
        <v>1042</v>
      </c>
      <c r="C120" s="12">
        <v>4.67753</v>
      </c>
      <c r="D120" s="12">
        <v>1.3063399999999998</v>
      </c>
      <c r="E120" s="12">
        <v>5.92277</v>
      </c>
    </row>
    <row r="121" spans="1:5" ht="12.75">
      <c r="A121" s="5" t="s">
        <v>49</v>
      </c>
      <c r="B121" s="11">
        <v>1161</v>
      </c>
      <c r="C121" s="12">
        <v>4.6875</v>
      </c>
      <c r="D121" s="12">
        <v>2.43379</v>
      </c>
      <c r="E121" s="12">
        <v>7.007199999999999</v>
      </c>
    </row>
    <row r="122" spans="1:5" ht="12.75">
      <c r="A122" s="5" t="s">
        <v>50</v>
      </c>
      <c r="B122" s="11">
        <v>1063</v>
      </c>
      <c r="C122" s="12">
        <v>4.69533</v>
      </c>
      <c r="D122" s="12">
        <v>1.49404</v>
      </c>
      <c r="E122" s="12">
        <v>6.11922</v>
      </c>
    </row>
    <row r="123" spans="1:5" ht="12.75">
      <c r="A123" s="5" t="s">
        <v>51</v>
      </c>
      <c r="B123" s="11">
        <v>1243</v>
      </c>
      <c r="C123" s="12">
        <v>4.7012</v>
      </c>
      <c r="D123" s="12">
        <v>2.34443</v>
      </c>
      <c r="E123" s="12">
        <v>6.93541</v>
      </c>
    </row>
    <row r="124" spans="1:5" ht="12.75">
      <c r="A124" s="5" t="s">
        <v>52</v>
      </c>
      <c r="B124" s="11">
        <v>1512</v>
      </c>
      <c r="C124" s="12">
        <v>4.717289999999999</v>
      </c>
      <c r="D124" s="12">
        <v>2.93647</v>
      </c>
      <c r="E124" s="12">
        <v>7.51525</v>
      </c>
    </row>
    <row r="125" spans="1:5" ht="12.75">
      <c r="A125" s="5" t="s">
        <v>53</v>
      </c>
      <c r="B125" s="11">
        <v>1353</v>
      </c>
      <c r="C125" s="12">
        <v>4.775469999999999</v>
      </c>
      <c r="D125" s="12">
        <v>1.5638599999999998</v>
      </c>
      <c r="E125" s="12">
        <v>6.26465</v>
      </c>
    </row>
    <row r="126" spans="1:5" ht="12.75">
      <c r="A126" s="5" t="s">
        <v>54</v>
      </c>
      <c r="B126" s="11">
        <v>1133</v>
      </c>
      <c r="C126" s="12">
        <v>4.77698</v>
      </c>
      <c r="D126" s="12">
        <v>2.6566300000000003</v>
      </c>
      <c r="E126" s="12">
        <v>7.306699999999999</v>
      </c>
    </row>
    <row r="127" spans="1:5" ht="12.75">
      <c r="A127" s="5" t="s">
        <v>55</v>
      </c>
      <c r="B127" s="11">
        <v>1269</v>
      </c>
      <c r="C127" s="12">
        <v>4.79409</v>
      </c>
      <c r="D127" s="12">
        <v>2.59839</v>
      </c>
      <c r="E127" s="12">
        <v>7.26791</v>
      </c>
    </row>
    <row r="128" spans="1:5" ht="12.75">
      <c r="A128" s="5" t="s">
        <v>56</v>
      </c>
      <c r="B128" s="11">
        <v>1192</v>
      </c>
      <c r="C128" s="12">
        <v>4.886349999999999</v>
      </c>
      <c r="D128" s="12">
        <v>2.53332</v>
      </c>
      <c r="E128" s="12">
        <v>7.29588</v>
      </c>
    </row>
    <row r="129" spans="1:5" ht="12.75">
      <c r="A129" s="5" t="s">
        <v>57</v>
      </c>
      <c r="B129" s="11">
        <v>1169</v>
      </c>
      <c r="C129" s="12">
        <v>4.8951</v>
      </c>
      <c r="D129" s="12">
        <v>2.4908699999999997</v>
      </c>
      <c r="E129" s="12">
        <v>7.26404</v>
      </c>
    </row>
    <row r="130" spans="1:5" ht="12.75">
      <c r="A130" s="5" t="s">
        <v>58</v>
      </c>
      <c r="B130" s="11">
        <v>634</v>
      </c>
      <c r="C130" s="12">
        <v>4.8995</v>
      </c>
      <c r="D130" s="12">
        <v>2.0731699999999997</v>
      </c>
      <c r="E130" s="12">
        <v>6.871090000000001</v>
      </c>
    </row>
    <row r="131" spans="1:5" ht="12.75">
      <c r="A131" s="5" t="s">
        <v>59</v>
      </c>
      <c r="B131" s="11">
        <v>832</v>
      </c>
      <c r="C131" s="12">
        <v>4.93827</v>
      </c>
      <c r="D131" s="12">
        <v>2.30281</v>
      </c>
      <c r="E131" s="12">
        <v>7.12736</v>
      </c>
    </row>
    <row r="132" spans="1:5" ht="12.75">
      <c r="A132" s="5" t="s">
        <v>60</v>
      </c>
      <c r="B132" s="11">
        <v>821</v>
      </c>
      <c r="C132" s="12">
        <v>4.94153</v>
      </c>
      <c r="D132" s="12">
        <v>2.6362</v>
      </c>
      <c r="E132" s="12">
        <v>7.447470000000001</v>
      </c>
    </row>
    <row r="133" spans="1:5" ht="12.75">
      <c r="A133" s="5" t="s">
        <v>61</v>
      </c>
      <c r="B133" s="11">
        <v>1321</v>
      </c>
      <c r="C133" s="12">
        <v>4.94342</v>
      </c>
      <c r="D133" s="12">
        <v>1.55585</v>
      </c>
      <c r="E133" s="12">
        <v>6.42236</v>
      </c>
    </row>
    <row r="134" spans="1:5" ht="12.75">
      <c r="A134" s="5" t="s">
        <v>62</v>
      </c>
      <c r="B134" s="11">
        <v>1171</v>
      </c>
      <c r="C134" s="12">
        <v>4.9989</v>
      </c>
      <c r="D134" s="12">
        <v>2.06157</v>
      </c>
      <c r="E134" s="12">
        <v>6.95742</v>
      </c>
    </row>
    <row r="135" spans="1:5" ht="12.75">
      <c r="A135" s="5" t="s">
        <v>63</v>
      </c>
      <c r="B135" s="11">
        <v>1141</v>
      </c>
      <c r="C135" s="12">
        <v>5.02513</v>
      </c>
      <c r="D135" s="12">
        <v>2.94216</v>
      </c>
      <c r="E135" s="12">
        <v>7.81944</v>
      </c>
    </row>
    <row r="136" spans="1:5" ht="12.75">
      <c r="A136" s="5" t="s">
        <v>64</v>
      </c>
      <c r="B136" s="11">
        <v>1181</v>
      </c>
      <c r="C136" s="12">
        <v>5.03311</v>
      </c>
      <c r="D136" s="12">
        <v>2.54944</v>
      </c>
      <c r="E136" s="12">
        <v>7.4542399999999995</v>
      </c>
    </row>
    <row r="137" spans="1:5" ht="12.75">
      <c r="A137" s="5" t="s">
        <v>65</v>
      </c>
      <c r="B137" s="11">
        <v>348</v>
      </c>
      <c r="C137" s="12">
        <v>5.06825</v>
      </c>
      <c r="D137" s="12">
        <v>2.29705</v>
      </c>
      <c r="E137" s="12">
        <v>7.248880000000001</v>
      </c>
    </row>
    <row r="138" spans="1:5" ht="12.75">
      <c r="A138" s="5" t="s">
        <v>66</v>
      </c>
      <c r="B138" s="11">
        <v>1195</v>
      </c>
      <c r="C138" s="12">
        <v>5.069</v>
      </c>
      <c r="D138" s="12">
        <v>2.66211</v>
      </c>
      <c r="E138" s="12">
        <v>7.596169999999999</v>
      </c>
    </row>
    <row r="139" spans="1:5" ht="12.75">
      <c r="A139" s="5" t="s">
        <v>67</v>
      </c>
      <c r="B139" s="11">
        <v>726</v>
      </c>
      <c r="C139" s="12">
        <v>5.07714</v>
      </c>
      <c r="D139" s="12">
        <v>3.30772</v>
      </c>
      <c r="E139" s="12">
        <v>8.21693</v>
      </c>
    </row>
    <row r="140" spans="1:5" ht="12.75">
      <c r="A140" s="5" t="s">
        <v>68</v>
      </c>
      <c r="B140" s="11">
        <v>1563</v>
      </c>
      <c r="C140" s="12">
        <v>5.079009999999999</v>
      </c>
      <c r="D140" s="12">
        <v>2.6587</v>
      </c>
      <c r="E140" s="12">
        <v>7.60267</v>
      </c>
    </row>
    <row r="141" spans="1:5" ht="12.75">
      <c r="A141" s="5" t="s">
        <v>69</v>
      </c>
      <c r="B141" s="11">
        <v>1571</v>
      </c>
      <c r="C141" s="12">
        <v>5.08475</v>
      </c>
      <c r="D141" s="12">
        <v>2.42162</v>
      </c>
      <c r="E141" s="12">
        <v>7.38323</v>
      </c>
    </row>
    <row r="142" spans="1:5" ht="12.75">
      <c r="A142" s="5" t="s">
        <v>70</v>
      </c>
      <c r="B142" s="11">
        <v>1185</v>
      </c>
      <c r="C142" s="12">
        <v>5.08999</v>
      </c>
      <c r="D142" s="12">
        <v>3.1549899999999997</v>
      </c>
      <c r="E142" s="12">
        <v>8.084389999999999</v>
      </c>
    </row>
    <row r="143" spans="1:5" ht="12.75">
      <c r="A143" s="5" t="s">
        <v>71</v>
      </c>
      <c r="B143" s="11">
        <v>1212</v>
      </c>
      <c r="C143" s="12">
        <v>5.09052</v>
      </c>
      <c r="D143" s="12">
        <v>2.31216</v>
      </c>
      <c r="E143" s="12">
        <v>7.284980000000001</v>
      </c>
    </row>
    <row r="144" spans="1:5" ht="12.75">
      <c r="A144" s="5" t="s">
        <v>72</v>
      </c>
      <c r="B144" s="11">
        <v>338</v>
      </c>
      <c r="C144" s="12">
        <v>5.15748</v>
      </c>
      <c r="D144" s="12">
        <v>2.94968</v>
      </c>
      <c r="E144" s="12">
        <v>7.955030000000001</v>
      </c>
    </row>
    <row r="145" spans="1:5" ht="12.75">
      <c r="A145" s="5" t="s">
        <v>73</v>
      </c>
      <c r="B145" s="11">
        <v>1266</v>
      </c>
      <c r="C145" s="12">
        <v>5.16796</v>
      </c>
      <c r="D145" s="12">
        <v>2.6016399999999997</v>
      </c>
      <c r="E145" s="12">
        <v>7.63515</v>
      </c>
    </row>
    <row r="146" spans="1:5" ht="12.75">
      <c r="A146" s="5" t="s">
        <v>74</v>
      </c>
      <c r="B146" s="11">
        <v>1054</v>
      </c>
      <c r="C146" s="12">
        <v>5.21886</v>
      </c>
      <c r="D146" s="12">
        <v>1.47384</v>
      </c>
      <c r="E146" s="12">
        <v>6.61578</v>
      </c>
    </row>
    <row r="147" spans="1:5" ht="12.75">
      <c r="A147" s="5" t="s">
        <v>75</v>
      </c>
      <c r="B147" s="11">
        <v>723</v>
      </c>
      <c r="C147" s="12">
        <v>5.25108</v>
      </c>
      <c r="D147" s="12">
        <v>2.99381</v>
      </c>
      <c r="E147" s="12">
        <v>8.08768</v>
      </c>
    </row>
    <row r="148" spans="1:5" ht="12.75">
      <c r="A148" s="5" t="s">
        <v>76</v>
      </c>
      <c r="B148" s="11">
        <v>1241</v>
      </c>
      <c r="C148" s="12">
        <v>5.35088</v>
      </c>
      <c r="D148" s="12">
        <v>2.55436</v>
      </c>
      <c r="E148" s="12">
        <v>7.76855</v>
      </c>
    </row>
    <row r="149" spans="1:5" ht="12.75">
      <c r="A149" s="5" t="s">
        <v>77</v>
      </c>
      <c r="B149" s="11">
        <v>285</v>
      </c>
      <c r="C149" s="12">
        <v>5.44747</v>
      </c>
      <c r="D149" s="12">
        <v>3.18103</v>
      </c>
      <c r="E149" s="12">
        <v>8.455219999999999</v>
      </c>
    </row>
    <row r="150" spans="1:5" ht="12.75">
      <c r="A150" s="5" t="s">
        <v>78</v>
      </c>
      <c r="B150" s="11">
        <v>1362</v>
      </c>
      <c r="C150" s="12">
        <v>5.44803</v>
      </c>
      <c r="D150" s="12">
        <v>2.91129</v>
      </c>
      <c r="E150" s="12">
        <v>8.20071</v>
      </c>
    </row>
    <row r="151" spans="1:5" ht="12.75">
      <c r="A151" s="5" t="s">
        <v>79</v>
      </c>
      <c r="B151" s="11">
        <v>1145</v>
      </c>
      <c r="C151" s="12">
        <v>5.46685</v>
      </c>
      <c r="D151" s="12">
        <v>2.15827</v>
      </c>
      <c r="E151" s="12">
        <v>7.507129999999999</v>
      </c>
    </row>
    <row r="152" spans="1:5" ht="12.75">
      <c r="A152" s="5" t="s">
        <v>80</v>
      </c>
      <c r="B152" s="11">
        <v>621</v>
      </c>
      <c r="C152" s="12">
        <v>5.473920000000001</v>
      </c>
      <c r="D152" s="12">
        <v>2.37523</v>
      </c>
      <c r="E152" s="12">
        <v>7.71912</v>
      </c>
    </row>
    <row r="153" spans="1:5" ht="12.75">
      <c r="A153" s="5"/>
      <c r="B153" s="11"/>
      <c r="C153" s="12"/>
      <c r="D153" s="12"/>
      <c r="E153" s="12"/>
    </row>
    <row r="154" spans="1:5" ht="13.5" thickBot="1">
      <c r="A154" s="185" t="s">
        <v>493</v>
      </c>
      <c r="B154" s="185"/>
      <c r="C154" s="185"/>
      <c r="D154" s="185"/>
      <c r="E154" s="185"/>
    </row>
    <row r="155" spans="1:5" ht="13.5" thickTop="1">
      <c r="A155" s="60" t="s">
        <v>328</v>
      </c>
      <c r="B155" s="130" t="s">
        <v>1350</v>
      </c>
      <c r="C155" s="130" t="s">
        <v>1351</v>
      </c>
      <c r="D155" s="130" t="s">
        <v>1352</v>
      </c>
      <c r="E155" s="130" t="s">
        <v>1030</v>
      </c>
    </row>
    <row r="156" spans="1:5" ht="12.75">
      <c r="A156" s="5" t="s">
        <v>81</v>
      </c>
      <c r="B156" s="11">
        <v>1179</v>
      </c>
      <c r="C156" s="12">
        <v>5.50459</v>
      </c>
      <c r="D156" s="12">
        <v>2.5146</v>
      </c>
      <c r="E156" s="12">
        <v>7.880769999999999</v>
      </c>
    </row>
    <row r="157" spans="1:5" ht="12.75">
      <c r="A157" s="5" t="s">
        <v>82</v>
      </c>
      <c r="B157" s="11">
        <v>1413</v>
      </c>
      <c r="C157" s="12">
        <v>5.5881</v>
      </c>
      <c r="D157" s="12">
        <v>2.8858</v>
      </c>
      <c r="E157" s="12">
        <v>8.31264</v>
      </c>
    </row>
    <row r="158" spans="1:5" ht="12.75">
      <c r="A158" s="5" t="s">
        <v>83</v>
      </c>
      <c r="B158" s="11">
        <v>1173</v>
      </c>
      <c r="C158" s="12">
        <v>5.6338</v>
      </c>
      <c r="D158" s="12">
        <v>2.76823</v>
      </c>
      <c r="E158" s="12">
        <v>8.24607</v>
      </c>
    </row>
    <row r="159" spans="1:5" ht="12.75">
      <c r="A159" s="5" t="s">
        <v>84</v>
      </c>
      <c r="B159" s="11">
        <v>1194</v>
      </c>
      <c r="C159" s="12">
        <v>5.66893</v>
      </c>
      <c r="D159" s="12">
        <v>2.46209</v>
      </c>
      <c r="E159" s="12">
        <v>7.99145</v>
      </c>
    </row>
    <row r="160" spans="1:5" ht="12.75">
      <c r="A160" s="5" t="s">
        <v>85</v>
      </c>
      <c r="B160" s="11">
        <v>1412</v>
      </c>
      <c r="C160" s="12">
        <v>5.67393</v>
      </c>
      <c r="D160" s="12">
        <v>2.795</v>
      </c>
      <c r="E160" s="12">
        <v>8.31034</v>
      </c>
    </row>
    <row r="161" spans="1:5" ht="12.75">
      <c r="A161" s="5" t="s">
        <v>86</v>
      </c>
      <c r="B161" s="11">
        <v>1015</v>
      </c>
      <c r="C161" s="12">
        <v>5.71095</v>
      </c>
      <c r="D161" s="12">
        <v>2.4254499999999997</v>
      </c>
      <c r="E161" s="12">
        <v>7.99788</v>
      </c>
    </row>
    <row r="162" spans="1:5" ht="12.75">
      <c r="A162" s="5" t="s">
        <v>87</v>
      </c>
      <c r="B162" s="11">
        <v>1399</v>
      </c>
      <c r="C162" s="12">
        <v>5.72792</v>
      </c>
      <c r="D162" s="12">
        <v>1.7297300000000002</v>
      </c>
      <c r="E162" s="12">
        <v>7.358580000000001</v>
      </c>
    </row>
    <row r="163" spans="1:5" ht="12.75">
      <c r="A163" s="5" t="s">
        <v>88</v>
      </c>
      <c r="B163" s="11">
        <v>264</v>
      </c>
      <c r="C163" s="12">
        <v>5.74524</v>
      </c>
      <c r="D163" s="12">
        <v>2.58423</v>
      </c>
      <c r="E163" s="12">
        <v>8.181</v>
      </c>
    </row>
    <row r="164" spans="1:5" ht="12.75">
      <c r="A164" s="5" t="s">
        <v>89</v>
      </c>
      <c r="B164" s="11">
        <v>1011</v>
      </c>
      <c r="C164" s="12">
        <v>5.8357399999999995</v>
      </c>
      <c r="D164" s="12">
        <v>1.47472</v>
      </c>
      <c r="E164" s="12">
        <v>7.22439</v>
      </c>
    </row>
    <row r="165" spans="1:5" ht="12.75">
      <c r="A165" s="5" t="s">
        <v>90</v>
      </c>
      <c r="B165" s="11">
        <v>1061</v>
      </c>
      <c r="C165" s="12">
        <v>5.84795</v>
      </c>
      <c r="D165" s="12">
        <v>1.9029500000000001</v>
      </c>
      <c r="E165" s="12">
        <v>7.63962</v>
      </c>
    </row>
    <row r="166" spans="1:5" ht="12.75">
      <c r="A166" s="5" t="s">
        <v>91</v>
      </c>
      <c r="B166" s="11">
        <v>916</v>
      </c>
      <c r="C166" s="12">
        <v>5.87005</v>
      </c>
      <c r="D166" s="12">
        <v>2.6223300000000003</v>
      </c>
      <c r="E166" s="12">
        <v>8.33845</v>
      </c>
    </row>
    <row r="167" spans="1:5" ht="12.75">
      <c r="A167" s="5" t="s">
        <v>92</v>
      </c>
      <c r="B167" s="11">
        <v>1522</v>
      </c>
      <c r="C167" s="12">
        <v>5.88016</v>
      </c>
      <c r="D167" s="12">
        <v>2.49572</v>
      </c>
      <c r="E167" s="12">
        <v>8.22913</v>
      </c>
    </row>
    <row r="168" spans="1:5" ht="12.75">
      <c r="A168" s="5" t="s">
        <v>93</v>
      </c>
      <c r="B168" s="11">
        <v>671</v>
      </c>
      <c r="C168" s="12">
        <v>5.88235</v>
      </c>
      <c r="D168" s="12">
        <v>2.66848</v>
      </c>
      <c r="E168" s="12">
        <v>8.39387</v>
      </c>
    </row>
    <row r="169" spans="1:5" ht="12.75">
      <c r="A169" s="5" t="s">
        <v>94</v>
      </c>
      <c r="B169" s="11">
        <v>1214</v>
      </c>
      <c r="C169" s="12">
        <v>5.89768</v>
      </c>
      <c r="D169" s="12">
        <v>3.08585</v>
      </c>
      <c r="E169" s="12">
        <v>8.80154</v>
      </c>
    </row>
    <row r="170" spans="1:5" ht="12.75">
      <c r="A170" s="5" t="s">
        <v>95</v>
      </c>
      <c r="B170" s="11">
        <v>437</v>
      </c>
      <c r="C170" s="12">
        <v>5.92593</v>
      </c>
      <c r="D170" s="12">
        <v>2.1739100000000002</v>
      </c>
      <c r="E170" s="12">
        <v>7.971010000000001</v>
      </c>
    </row>
    <row r="171" spans="1:5" ht="12.75">
      <c r="A171" s="5" t="s">
        <v>96</v>
      </c>
      <c r="B171" s="11">
        <v>1491</v>
      </c>
      <c r="C171" s="12">
        <v>5.9684</v>
      </c>
      <c r="D171" s="12">
        <v>2.4852</v>
      </c>
      <c r="E171" s="12">
        <v>8.30528</v>
      </c>
    </row>
    <row r="172" spans="1:5" ht="12.75">
      <c r="A172" s="5" t="s">
        <v>97</v>
      </c>
      <c r="B172" s="11">
        <v>1064</v>
      </c>
      <c r="C172" s="12">
        <v>5.97461</v>
      </c>
      <c r="D172" s="12">
        <v>2.34408</v>
      </c>
      <c r="E172" s="12">
        <v>8.17864</v>
      </c>
    </row>
    <row r="173" spans="1:5" ht="12.75">
      <c r="A173" s="5" t="s">
        <v>98</v>
      </c>
      <c r="B173" s="11">
        <v>1593</v>
      </c>
      <c r="C173" s="12">
        <v>6.0585</v>
      </c>
      <c r="D173" s="12">
        <v>2.52533</v>
      </c>
      <c r="E173" s="12">
        <v>8.43083</v>
      </c>
    </row>
    <row r="174" spans="1:5" ht="12.75">
      <c r="A174" s="5" t="s">
        <v>99</v>
      </c>
      <c r="B174" s="11">
        <v>1164</v>
      </c>
      <c r="C174" s="12">
        <v>6.08089</v>
      </c>
      <c r="D174" s="12">
        <v>2.68199</v>
      </c>
      <c r="E174" s="12">
        <v>8.5998</v>
      </c>
    </row>
    <row r="175" spans="1:5" ht="12.75">
      <c r="A175" s="5" t="s">
        <v>100</v>
      </c>
      <c r="B175" s="11">
        <v>638</v>
      </c>
      <c r="C175" s="12">
        <v>6.09753</v>
      </c>
      <c r="D175" s="12">
        <v>2.89189</v>
      </c>
      <c r="E175" s="12">
        <v>8.813089999999999</v>
      </c>
    </row>
    <row r="176" spans="1:5" ht="12.75">
      <c r="A176" s="5" t="s">
        <v>101</v>
      </c>
      <c r="B176" s="11">
        <v>1174</v>
      </c>
      <c r="C176" s="12">
        <v>6.34625</v>
      </c>
      <c r="D176" s="12">
        <v>2.01429</v>
      </c>
      <c r="E176" s="12">
        <v>8.23271</v>
      </c>
    </row>
    <row r="177" spans="1:5" ht="12.75">
      <c r="A177" s="5" t="s">
        <v>102</v>
      </c>
      <c r="B177" s="11">
        <v>834</v>
      </c>
      <c r="C177" s="12">
        <v>6.346749999999999</v>
      </c>
      <c r="D177" s="12">
        <v>2.33078</v>
      </c>
      <c r="E177" s="12">
        <v>8.5296</v>
      </c>
    </row>
    <row r="178" spans="1:5" ht="12.75">
      <c r="A178" s="5" t="s">
        <v>103</v>
      </c>
      <c r="B178" s="11">
        <v>1513</v>
      </c>
      <c r="C178" s="12">
        <v>6.37776</v>
      </c>
      <c r="D178" s="12">
        <v>2.00033</v>
      </c>
      <c r="E178" s="12">
        <v>8.25051</v>
      </c>
    </row>
    <row r="179" spans="1:5" ht="12.75">
      <c r="A179" s="5" t="s">
        <v>104</v>
      </c>
      <c r="B179" s="11">
        <v>1223</v>
      </c>
      <c r="C179" s="12">
        <v>6.4275</v>
      </c>
      <c r="D179" s="12">
        <v>2.57422</v>
      </c>
      <c r="E179" s="12">
        <v>8.83626</v>
      </c>
    </row>
    <row r="180" spans="1:5" ht="12.75">
      <c r="A180" s="5" t="s">
        <v>105</v>
      </c>
      <c r="B180" s="11">
        <v>1414</v>
      </c>
      <c r="C180" s="12">
        <v>6.49313</v>
      </c>
      <c r="D180" s="12">
        <v>1.52943</v>
      </c>
      <c r="E180" s="12">
        <v>7.92324</v>
      </c>
    </row>
    <row r="181" spans="1:5" ht="12.75">
      <c r="A181" s="5" t="s">
        <v>106</v>
      </c>
      <c r="B181" s="11">
        <v>1032</v>
      </c>
      <c r="C181" s="12">
        <v>6.521739999999999</v>
      </c>
      <c r="D181" s="12">
        <v>3.90338</v>
      </c>
      <c r="E181" s="12">
        <v>10.17055</v>
      </c>
    </row>
    <row r="182" spans="1:5" ht="12.75">
      <c r="A182" s="5" t="s">
        <v>107</v>
      </c>
      <c r="B182" s="11">
        <v>261</v>
      </c>
      <c r="C182" s="12">
        <v>6.5508</v>
      </c>
      <c r="D182" s="12">
        <v>1.95073</v>
      </c>
      <c r="E182" s="12">
        <v>8.37375</v>
      </c>
    </row>
    <row r="183" spans="1:5" ht="12.75">
      <c r="A183" s="5" t="s">
        <v>108</v>
      </c>
      <c r="B183" s="11">
        <v>1252</v>
      </c>
      <c r="C183" s="12">
        <v>6.559769999999999</v>
      </c>
      <c r="D183" s="12">
        <v>3.1818199999999996</v>
      </c>
      <c r="E183" s="12">
        <v>9.53287</v>
      </c>
    </row>
    <row r="184" spans="1:5" ht="12.75">
      <c r="A184" s="5" t="s">
        <v>109</v>
      </c>
      <c r="B184" s="11">
        <v>1423</v>
      </c>
      <c r="C184" s="12">
        <v>6.59898</v>
      </c>
      <c r="D184" s="12">
        <v>2.75313</v>
      </c>
      <c r="E184" s="12">
        <v>9.170440000000001</v>
      </c>
    </row>
    <row r="185" spans="1:5" ht="12.75">
      <c r="A185" s="5" t="s">
        <v>110</v>
      </c>
      <c r="B185" s="11">
        <v>1041</v>
      </c>
      <c r="C185" s="12">
        <v>6.66667</v>
      </c>
      <c r="D185" s="12">
        <v>2.59887</v>
      </c>
      <c r="E185" s="12">
        <v>9.09228</v>
      </c>
    </row>
    <row r="186" spans="1:5" ht="12.75">
      <c r="A186" s="5" t="s">
        <v>111</v>
      </c>
      <c r="B186" s="11">
        <v>849</v>
      </c>
      <c r="C186" s="12">
        <v>6.73658</v>
      </c>
      <c r="D186" s="12">
        <v>2.36606</v>
      </c>
      <c r="E186" s="12">
        <v>8.943249999999999</v>
      </c>
    </row>
    <row r="187" spans="1:5" ht="12.75">
      <c r="A187" s="5" t="s">
        <v>112</v>
      </c>
      <c r="B187" s="11">
        <v>1114</v>
      </c>
      <c r="C187" s="12">
        <v>6.827310000000001</v>
      </c>
      <c r="D187" s="12">
        <v>2.4131</v>
      </c>
      <c r="E187" s="12">
        <v>9.075660000000001</v>
      </c>
    </row>
    <row r="188" spans="1:5" ht="12.75">
      <c r="A188" s="5" t="s">
        <v>113</v>
      </c>
      <c r="B188" s="11">
        <v>841</v>
      </c>
      <c r="C188" s="12">
        <v>6.8276</v>
      </c>
      <c r="D188" s="12">
        <v>3.5035499999999997</v>
      </c>
      <c r="E188" s="12">
        <v>10.091940000000001</v>
      </c>
    </row>
    <row r="189" spans="1:5" ht="12.75">
      <c r="A189" s="5" t="s">
        <v>114</v>
      </c>
      <c r="B189" s="11">
        <v>712</v>
      </c>
      <c r="C189" s="12">
        <v>6.91721</v>
      </c>
      <c r="D189" s="12">
        <v>2.44967</v>
      </c>
      <c r="E189" s="12">
        <v>9.197429999999999</v>
      </c>
    </row>
    <row r="190" spans="1:5" ht="12.75">
      <c r="A190" s="5" t="s">
        <v>115</v>
      </c>
      <c r="B190" s="11">
        <v>1421</v>
      </c>
      <c r="C190" s="12">
        <v>6.920419999999999</v>
      </c>
      <c r="D190" s="12">
        <v>2.47472</v>
      </c>
      <c r="E190" s="12">
        <v>9.223870000000002</v>
      </c>
    </row>
    <row r="191" spans="1:5" ht="12.75">
      <c r="A191" s="5" t="s">
        <v>116</v>
      </c>
      <c r="B191" s="11">
        <v>1345</v>
      </c>
      <c r="C191" s="12">
        <v>6.93642</v>
      </c>
      <c r="D191" s="12">
        <v>2.63158</v>
      </c>
      <c r="E191" s="12">
        <v>9.38546</v>
      </c>
    </row>
    <row r="192" spans="1:5" ht="12.75">
      <c r="A192" s="5" t="s">
        <v>117</v>
      </c>
      <c r="B192" s="11">
        <v>1075</v>
      </c>
      <c r="C192" s="12">
        <v>7.008929999999999</v>
      </c>
      <c r="D192" s="12">
        <v>2.50182</v>
      </c>
      <c r="E192" s="12">
        <v>9.3354</v>
      </c>
    </row>
    <row r="193" spans="1:5" ht="12.75">
      <c r="A193" s="5" t="s">
        <v>118</v>
      </c>
      <c r="B193" s="11">
        <v>729</v>
      </c>
      <c r="C193" s="12">
        <v>7.19934</v>
      </c>
      <c r="D193" s="12">
        <v>3.3572699999999998</v>
      </c>
      <c r="E193" s="12">
        <v>10.31491</v>
      </c>
    </row>
    <row r="194" spans="1:5" ht="12.75">
      <c r="A194" s="5" t="s">
        <v>119</v>
      </c>
      <c r="B194" s="11">
        <v>637</v>
      </c>
      <c r="C194" s="12">
        <v>7.20721</v>
      </c>
      <c r="D194" s="12">
        <v>2.57402</v>
      </c>
      <c r="E194" s="12">
        <v>9.59571</v>
      </c>
    </row>
    <row r="195" spans="1:5" ht="12.75">
      <c r="A195" s="5" t="s">
        <v>120</v>
      </c>
      <c r="B195" s="11">
        <v>282</v>
      </c>
      <c r="C195" s="12">
        <v>7.2580599999999995</v>
      </c>
      <c r="D195" s="12">
        <v>2.33043</v>
      </c>
      <c r="E195" s="12">
        <v>9.41935</v>
      </c>
    </row>
    <row r="196" spans="1:5" ht="12.75">
      <c r="A196" s="5" t="s">
        <v>121</v>
      </c>
      <c r="B196" s="11">
        <v>672</v>
      </c>
      <c r="C196" s="12">
        <v>7.269539999999999</v>
      </c>
      <c r="D196" s="12">
        <v>2.45611</v>
      </c>
      <c r="E196" s="12">
        <v>9.5471</v>
      </c>
    </row>
    <row r="197" spans="1:5" ht="12.75">
      <c r="A197" s="5" t="s">
        <v>122</v>
      </c>
      <c r="B197" s="11">
        <v>915</v>
      </c>
      <c r="C197" s="12">
        <v>7.32919</v>
      </c>
      <c r="D197" s="12">
        <v>2.53919</v>
      </c>
      <c r="E197" s="12">
        <v>9.68229</v>
      </c>
    </row>
    <row r="198" spans="1:5" ht="12.75">
      <c r="A198" s="5" t="s">
        <v>123</v>
      </c>
      <c r="B198" s="11">
        <v>1132</v>
      </c>
      <c r="C198" s="12">
        <v>7.38885</v>
      </c>
      <c r="D198" s="12">
        <v>1.75733</v>
      </c>
      <c r="E198" s="12">
        <v>9.01634</v>
      </c>
    </row>
    <row r="199" spans="1:5" ht="12.75">
      <c r="A199" s="5" t="s">
        <v>124</v>
      </c>
      <c r="B199" s="11">
        <v>244</v>
      </c>
      <c r="C199" s="12">
        <v>7.42574</v>
      </c>
      <c r="D199" s="12">
        <v>2.4044</v>
      </c>
      <c r="E199" s="12">
        <v>9.6516</v>
      </c>
    </row>
    <row r="200" spans="1:5" ht="12.75">
      <c r="A200" s="5" t="s">
        <v>125</v>
      </c>
      <c r="B200" s="11">
        <v>1591</v>
      </c>
      <c r="C200" s="12">
        <v>7.454180000000001</v>
      </c>
      <c r="D200" s="12">
        <v>1.57745</v>
      </c>
      <c r="E200" s="12">
        <v>8.91404</v>
      </c>
    </row>
    <row r="201" spans="1:5" ht="12.75">
      <c r="A201" s="5" t="s">
        <v>126</v>
      </c>
      <c r="B201" s="11" t="s">
        <v>127</v>
      </c>
      <c r="C201" s="12">
        <v>7.468120000000001</v>
      </c>
      <c r="D201" s="12">
        <v>1.57618</v>
      </c>
      <c r="E201" s="12">
        <v>8.92659</v>
      </c>
    </row>
    <row r="202" spans="1:5" ht="12.75">
      <c r="A202" s="5" t="s">
        <v>128</v>
      </c>
      <c r="B202" s="11">
        <v>1088</v>
      </c>
      <c r="C202" s="12">
        <v>7.47506</v>
      </c>
      <c r="D202" s="12">
        <v>2.24093</v>
      </c>
      <c r="E202" s="12">
        <v>9.54848</v>
      </c>
    </row>
    <row r="203" spans="1:5" ht="12.75">
      <c r="A203" s="5" t="s">
        <v>129</v>
      </c>
      <c r="B203" s="11">
        <v>1431</v>
      </c>
      <c r="C203" s="12">
        <v>7.5</v>
      </c>
      <c r="D203" s="12">
        <v>3.2872</v>
      </c>
      <c r="E203" s="12">
        <v>10.54066</v>
      </c>
    </row>
    <row r="204" spans="1:5" ht="12.75">
      <c r="A204" s="5"/>
      <c r="B204" s="11"/>
      <c r="C204" s="12"/>
      <c r="D204" s="12"/>
      <c r="E204" s="12"/>
    </row>
    <row r="205" spans="1:5" ht="13.5" thickBot="1">
      <c r="A205" s="185" t="s">
        <v>493</v>
      </c>
      <c r="B205" s="185"/>
      <c r="C205" s="185"/>
      <c r="D205" s="185"/>
      <c r="E205" s="185"/>
    </row>
    <row r="206" spans="1:5" ht="13.5" thickTop="1">
      <c r="A206" s="60" t="s">
        <v>328</v>
      </c>
      <c r="B206" s="130" t="s">
        <v>1350</v>
      </c>
      <c r="C206" s="130" t="s">
        <v>1351</v>
      </c>
      <c r="D206" s="130" t="s">
        <v>1352</v>
      </c>
      <c r="E206" s="130" t="s">
        <v>1030</v>
      </c>
    </row>
    <row r="207" spans="1:5" ht="12.75">
      <c r="A207" s="5" t="s">
        <v>130</v>
      </c>
      <c r="B207" s="11" t="s">
        <v>131</v>
      </c>
      <c r="C207" s="12">
        <v>7.53521</v>
      </c>
      <c r="D207" s="12">
        <v>1.8779299999999999</v>
      </c>
      <c r="E207" s="12">
        <v>9.27164</v>
      </c>
    </row>
    <row r="208" spans="1:5" ht="12.75">
      <c r="A208" s="5" t="s">
        <v>132</v>
      </c>
      <c r="B208" s="11">
        <v>1071</v>
      </c>
      <c r="C208" s="12">
        <v>7.59693</v>
      </c>
      <c r="D208" s="12">
        <v>1.3699400000000002</v>
      </c>
      <c r="E208" s="12">
        <v>8.86279</v>
      </c>
    </row>
    <row r="209" spans="1:5" ht="12.75">
      <c r="A209" s="5" t="s">
        <v>133</v>
      </c>
      <c r="B209" s="11">
        <v>576</v>
      </c>
      <c r="C209" s="12">
        <v>7.73316</v>
      </c>
      <c r="D209" s="12">
        <v>2.22353</v>
      </c>
      <c r="E209" s="12">
        <v>9.78474</v>
      </c>
    </row>
    <row r="210" spans="1:5" ht="12.75">
      <c r="A210" s="5" t="s">
        <v>134</v>
      </c>
      <c r="B210" s="11">
        <v>143</v>
      </c>
      <c r="C210" s="12">
        <v>7.8125</v>
      </c>
      <c r="D210" s="12">
        <v>1.0416699999999999</v>
      </c>
      <c r="E210" s="12">
        <v>8.77279</v>
      </c>
    </row>
    <row r="211" spans="1:5" ht="12.75">
      <c r="A211" s="5" t="s">
        <v>135</v>
      </c>
      <c r="B211" s="11">
        <v>511</v>
      </c>
      <c r="C211" s="12">
        <v>7.98537</v>
      </c>
      <c r="D211" s="12">
        <v>2.4963699999999998</v>
      </c>
      <c r="E211" s="12">
        <v>10.282399999999999</v>
      </c>
    </row>
    <row r="212" spans="1:5" ht="12.75">
      <c r="A212" s="5" t="s">
        <v>136</v>
      </c>
      <c r="B212" s="11">
        <v>1342</v>
      </c>
      <c r="C212" s="12">
        <v>8</v>
      </c>
      <c r="D212" s="12">
        <v>2.2789</v>
      </c>
      <c r="E212" s="12">
        <v>10.096589999999999</v>
      </c>
    </row>
    <row r="213" spans="1:5" ht="12.75">
      <c r="A213" s="5" t="s">
        <v>137</v>
      </c>
      <c r="B213" s="11">
        <v>1215</v>
      </c>
      <c r="C213" s="12">
        <v>8.01382</v>
      </c>
      <c r="D213" s="12">
        <v>1.80683</v>
      </c>
      <c r="E213" s="12">
        <v>9.67585</v>
      </c>
    </row>
    <row r="214" spans="1:5" ht="12.75">
      <c r="A214" s="5" t="s">
        <v>138</v>
      </c>
      <c r="B214" s="11">
        <v>1079</v>
      </c>
      <c r="C214" s="12">
        <v>8.01736</v>
      </c>
      <c r="D214" s="12">
        <v>1.3611</v>
      </c>
      <c r="E214" s="12">
        <v>9.26933</v>
      </c>
    </row>
    <row r="215" spans="1:5" ht="12.75">
      <c r="A215" s="5" t="s">
        <v>139</v>
      </c>
      <c r="B215" s="11">
        <v>1523</v>
      </c>
      <c r="C215" s="12">
        <v>8.14815</v>
      </c>
      <c r="D215" s="12">
        <v>2.67346</v>
      </c>
      <c r="E215" s="12">
        <v>10.603769999999999</v>
      </c>
    </row>
    <row r="216" spans="1:5" ht="12.75">
      <c r="A216" s="5" t="s">
        <v>140</v>
      </c>
      <c r="B216" s="11">
        <v>326</v>
      </c>
      <c r="C216" s="12">
        <v>8.28566</v>
      </c>
      <c r="D216" s="12">
        <v>2.44246</v>
      </c>
      <c r="E216" s="12">
        <v>10.52575</v>
      </c>
    </row>
    <row r="217" spans="1:5" ht="12.75">
      <c r="A217" s="5" t="s">
        <v>141</v>
      </c>
      <c r="B217" s="11" t="s">
        <v>142</v>
      </c>
      <c r="C217" s="12">
        <v>8.2924</v>
      </c>
      <c r="D217" s="12">
        <v>1.9180099999999998</v>
      </c>
      <c r="E217" s="12">
        <v>10.05137</v>
      </c>
    </row>
    <row r="218" spans="1:5" ht="12.75">
      <c r="A218" s="5" t="s">
        <v>143</v>
      </c>
      <c r="B218" s="11" t="s">
        <v>144</v>
      </c>
      <c r="C218" s="12">
        <v>8.30199</v>
      </c>
      <c r="D218" s="12">
        <v>1.78765</v>
      </c>
      <c r="E218" s="12">
        <v>9.94123</v>
      </c>
    </row>
    <row r="219" spans="1:5" ht="12.75">
      <c r="A219" s="5" t="s">
        <v>145</v>
      </c>
      <c r="B219" s="11">
        <v>391</v>
      </c>
      <c r="C219" s="12">
        <v>8.37209</v>
      </c>
      <c r="D219" s="12">
        <v>2.42895</v>
      </c>
      <c r="E219" s="12">
        <v>10.59769</v>
      </c>
    </row>
    <row r="220" spans="1:5" ht="12.75">
      <c r="A220" s="5" t="s">
        <v>146</v>
      </c>
      <c r="B220" s="11">
        <v>1565</v>
      </c>
      <c r="C220" s="12">
        <v>8.39303</v>
      </c>
      <c r="D220" s="12">
        <v>2.44975</v>
      </c>
      <c r="E220" s="12">
        <v>10.63717</v>
      </c>
    </row>
    <row r="221" spans="1:5" ht="12.75">
      <c r="A221" s="5" t="s">
        <v>147</v>
      </c>
      <c r="B221" s="11">
        <v>315</v>
      </c>
      <c r="C221" s="12">
        <v>8.43915</v>
      </c>
      <c r="D221" s="12">
        <v>3.2130699999999996</v>
      </c>
      <c r="E221" s="12">
        <v>11.38107</v>
      </c>
    </row>
    <row r="222" spans="1:5" ht="12.75">
      <c r="A222" s="5" t="s">
        <v>148</v>
      </c>
      <c r="B222" s="11">
        <v>1148</v>
      </c>
      <c r="C222" s="12">
        <v>8.44784</v>
      </c>
      <c r="D222" s="12">
        <v>2.6477</v>
      </c>
      <c r="E222" s="12">
        <v>10.87187</v>
      </c>
    </row>
    <row r="223" spans="1:5" ht="12.75">
      <c r="A223" s="5" t="s">
        <v>149</v>
      </c>
      <c r="B223" s="11">
        <v>1562</v>
      </c>
      <c r="C223" s="12">
        <v>8.46626</v>
      </c>
      <c r="D223" s="12">
        <v>1.78148</v>
      </c>
      <c r="E223" s="12">
        <v>10.096919999999999</v>
      </c>
    </row>
    <row r="224" spans="1:5" ht="12.75">
      <c r="A224" s="5" t="s">
        <v>150</v>
      </c>
      <c r="B224" s="11">
        <v>1416</v>
      </c>
      <c r="C224" s="12">
        <v>8.61101</v>
      </c>
      <c r="D224" s="12">
        <v>1.5669700000000002</v>
      </c>
      <c r="E224" s="12">
        <v>10.043050000000001</v>
      </c>
    </row>
    <row r="225" spans="1:5" ht="12.75">
      <c r="A225" s="5" t="s">
        <v>151</v>
      </c>
      <c r="B225" s="11">
        <v>1331</v>
      </c>
      <c r="C225" s="12">
        <v>8.71713</v>
      </c>
      <c r="D225" s="12">
        <v>1.38126</v>
      </c>
      <c r="E225" s="12">
        <v>9.97798</v>
      </c>
    </row>
    <row r="226" spans="1:5" ht="12.75">
      <c r="A226" s="5" t="s">
        <v>152</v>
      </c>
      <c r="B226" s="11">
        <v>263</v>
      </c>
      <c r="C226" s="12">
        <v>8.717709999999999</v>
      </c>
      <c r="D226" s="12">
        <v>2.55634</v>
      </c>
      <c r="E226" s="12">
        <v>11.0512</v>
      </c>
    </row>
    <row r="227" spans="1:5" ht="12.75">
      <c r="A227" s="5" t="s">
        <v>153</v>
      </c>
      <c r="B227" s="11">
        <v>861</v>
      </c>
      <c r="C227" s="12">
        <v>8.89604</v>
      </c>
      <c r="D227" s="12">
        <v>2.50218</v>
      </c>
      <c r="E227" s="12">
        <v>11.17562</v>
      </c>
    </row>
    <row r="228" spans="1:5" ht="12.75">
      <c r="A228" s="5" t="s">
        <v>154</v>
      </c>
      <c r="B228" s="11">
        <v>1027</v>
      </c>
      <c r="C228" s="12">
        <v>9.06358</v>
      </c>
      <c r="D228" s="12">
        <v>3.00032</v>
      </c>
      <c r="E228" s="12">
        <v>11.79196</v>
      </c>
    </row>
    <row r="229" spans="1:5" ht="12.75">
      <c r="A229" s="5" t="s">
        <v>155</v>
      </c>
      <c r="B229" s="11">
        <v>1028</v>
      </c>
      <c r="C229" s="12">
        <v>9.16667</v>
      </c>
      <c r="D229" s="12">
        <v>2.05985</v>
      </c>
      <c r="E229" s="12">
        <v>11.037700000000001</v>
      </c>
    </row>
    <row r="230" spans="1:5" ht="12.75">
      <c r="A230" s="5" t="s">
        <v>156</v>
      </c>
      <c r="B230" s="11">
        <v>1062</v>
      </c>
      <c r="C230" s="12">
        <v>9.345040000000001</v>
      </c>
      <c r="D230" s="12">
        <v>1.76372</v>
      </c>
      <c r="E230" s="12">
        <v>10.943940000000001</v>
      </c>
    </row>
    <row r="231" spans="1:5" ht="12.75">
      <c r="A231" s="5" t="s">
        <v>157</v>
      </c>
      <c r="B231" s="11">
        <v>1056</v>
      </c>
      <c r="C231" s="12">
        <v>9.523810000000001</v>
      </c>
      <c r="D231" s="12">
        <v>2.31465</v>
      </c>
      <c r="E231" s="12">
        <v>11.61801</v>
      </c>
    </row>
    <row r="232" spans="1:5" ht="12.75">
      <c r="A232" s="5" t="s">
        <v>158</v>
      </c>
      <c r="B232" s="11">
        <v>1524</v>
      </c>
      <c r="C232" s="12">
        <v>9.57447</v>
      </c>
      <c r="D232" s="12">
        <v>2.51852</v>
      </c>
      <c r="E232" s="12">
        <v>11.85185</v>
      </c>
    </row>
    <row r="233" spans="1:5" ht="12.75">
      <c r="A233" s="5" t="s">
        <v>159</v>
      </c>
      <c r="B233" s="11">
        <v>935</v>
      </c>
      <c r="C233" s="12">
        <v>9.66599</v>
      </c>
      <c r="D233" s="12">
        <v>2.64249</v>
      </c>
      <c r="E233" s="12">
        <v>12.05306</v>
      </c>
    </row>
    <row r="234" spans="1:5" ht="12.75">
      <c r="A234" s="5" t="s">
        <v>160</v>
      </c>
      <c r="B234" s="11">
        <v>1031</v>
      </c>
      <c r="C234" s="12">
        <v>9.78112</v>
      </c>
      <c r="D234" s="12">
        <v>2.5641000000000003</v>
      </c>
      <c r="E234" s="12">
        <v>12.094430000000001</v>
      </c>
    </row>
    <row r="235" spans="1:5" ht="12.75">
      <c r="A235" s="5" t="s">
        <v>161</v>
      </c>
      <c r="B235" s="11">
        <v>1335</v>
      </c>
      <c r="C235" s="12">
        <v>10.195229999999999</v>
      </c>
      <c r="D235" s="12">
        <v>2.93033</v>
      </c>
      <c r="E235" s="12">
        <v>12.826799999999999</v>
      </c>
    </row>
    <row r="236" spans="1:5" ht="12.75">
      <c r="A236" s="5" t="s">
        <v>162</v>
      </c>
      <c r="B236" s="11">
        <v>1265</v>
      </c>
      <c r="C236" s="12">
        <v>10.30259</v>
      </c>
      <c r="D236" s="12">
        <v>2.79198</v>
      </c>
      <c r="E236" s="12">
        <v>12.80693</v>
      </c>
    </row>
    <row r="237" spans="1:5" ht="12.75">
      <c r="A237" s="5" t="s">
        <v>163</v>
      </c>
      <c r="B237" s="11">
        <v>1311</v>
      </c>
      <c r="C237" s="12">
        <v>10.44923</v>
      </c>
      <c r="D237" s="12">
        <v>2.5647900000000003</v>
      </c>
      <c r="E237" s="12">
        <v>12.74601</v>
      </c>
    </row>
    <row r="238" spans="1:5" ht="12.75">
      <c r="A238" s="5" t="s">
        <v>164</v>
      </c>
      <c r="B238" s="11">
        <v>1074</v>
      </c>
      <c r="C238" s="12">
        <v>10.50742</v>
      </c>
      <c r="D238" s="12">
        <v>2.3597799999999998</v>
      </c>
      <c r="E238" s="12">
        <v>12.619250000000001</v>
      </c>
    </row>
    <row r="239" spans="1:5" ht="12.75">
      <c r="A239" s="5" t="s">
        <v>165</v>
      </c>
      <c r="B239" s="11">
        <v>1152</v>
      </c>
      <c r="C239" s="12">
        <v>10.56985</v>
      </c>
      <c r="D239" s="12">
        <v>4.2654</v>
      </c>
      <c r="E239" s="12">
        <v>14.38441</v>
      </c>
    </row>
    <row r="240" spans="1:5" ht="12.75">
      <c r="A240" s="5" t="s">
        <v>166</v>
      </c>
      <c r="B240" s="11">
        <v>339</v>
      </c>
      <c r="C240" s="12">
        <v>10.754719999999999</v>
      </c>
      <c r="D240" s="12">
        <v>2.84343</v>
      </c>
      <c r="E240" s="12">
        <v>13.29234</v>
      </c>
    </row>
    <row r="241" spans="1:5" ht="12.75">
      <c r="A241" s="5" t="s">
        <v>167</v>
      </c>
      <c r="B241" s="11">
        <v>1231</v>
      </c>
      <c r="C241" s="12">
        <v>10.81366</v>
      </c>
      <c r="D241" s="12">
        <v>2.05111</v>
      </c>
      <c r="E241" s="12">
        <v>12.642980000000001</v>
      </c>
    </row>
    <row r="242" spans="1:5" ht="12.75">
      <c r="A242" s="5" t="s">
        <v>168</v>
      </c>
      <c r="B242" s="11">
        <v>1432</v>
      </c>
      <c r="C242" s="12">
        <v>10.99034</v>
      </c>
      <c r="D242" s="12">
        <v>2.46059</v>
      </c>
      <c r="E242" s="12">
        <v>13.1805</v>
      </c>
    </row>
    <row r="243" spans="1:5" ht="12.75">
      <c r="A243" s="5" t="s">
        <v>169</v>
      </c>
      <c r="B243" s="11">
        <v>934</v>
      </c>
      <c r="C243" s="12">
        <v>11.005289999999999</v>
      </c>
      <c r="D243" s="12">
        <v>1.8582999999999998</v>
      </c>
      <c r="E243" s="12">
        <v>12.65908</v>
      </c>
    </row>
    <row r="244" spans="1:5" ht="12.75">
      <c r="A244" s="5" t="s">
        <v>170</v>
      </c>
      <c r="B244" s="11">
        <v>1333</v>
      </c>
      <c r="C244" s="12">
        <v>11.30367</v>
      </c>
      <c r="D244" s="12">
        <v>1.45989</v>
      </c>
      <c r="E244" s="12">
        <v>12.59854</v>
      </c>
    </row>
    <row r="245" spans="1:5" ht="12.75">
      <c r="A245" s="5" t="s">
        <v>171</v>
      </c>
      <c r="B245" s="11">
        <v>922</v>
      </c>
      <c r="C245" s="12">
        <v>11.304350000000001</v>
      </c>
      <c r="D245" s="12">
        <v>2.27636</v>
      </c>
      <c r="E245" s="12">
        <v>13.323380000000002</v>
      </c>
    </row>
    <row r="246" spans="1:5" ht="12.75">
      <c r="A246" s="5" t="s">
        <v>172</v>
      </c>
      <c r="B246" s="11">
        <v>1441</v>
      </c>
      <c r="C246" s="12">
        <v>11.53846</v>
      </c>
      <c r="D246" s="12">
        <v>2.37832</v>
      </c>
      <c r="E246" s="12">
        <v>13.64236</v>
      </c>
    </row>
    <row r="247" spans="1:5" ht="12.75">
      <c r="A247" s="5" t="s">
        <v>173</v>
      </c>
      <c r="B247" s="11">
        <v>254</v>
      </c>
      <c r="C247" s="12">
        <v>11.94296</v>
      </c>
      <c r="D247" s="12">
        <v>2.37575</v>
      </c>
      <c r="E247" s="12">
        <v>14.03497</v>
      </c>
    </row>
    <row r="248" spans="1:5" ht="12.75">
      <c r="A248" s="5" t="s">
        <v>174</v>
      </c>
      <c r="B248" s="11">
        <v>241</v>
      </c>
      <c r="C248" s="12">
        <v>11.965810000000001</v>
      </c>
      <c r="D248" s="12">
        <v>2.31442</v>
      </c>
      <c r="E248" s="12">
        <v>14.003289999999998</v>
      </c>
    </row>
    <row r="249" spans="1:5" ht="12.75">
      <c r="A249" s="5" t="s">
        <v>175</v>
      </c>
      <c r="B249" s="11">
        <v>1052</v>
      </c>
      <c r="C249" s="12">
        <v>12.085170000000002</v>
      </c>
      <c r="D249" s="12">
        <v>1.6120099999999997</v>
      </c>
      <c r="E249" s="12">
        <v>13.502369999999999</v>
      </c>
    </row>
    <row r="250" spans="1:5" ht="12.75">
      <c r="A250" s="5" t="s">
        <v>176</v>
      </c>
      <c r="B250" s="11">
        <v>1394</v>
      </c>
      <c r="C250" s="12">
        <v>12.26526</v>
      </c>
      <c r="D250" s="12">
        <v>2.32543</v>
      </c>
      <c r="E250" s="12">
        <v>14.305470000000001</v>
      </c>
    </row>
    <row r="251" spans="1:5" ht="12.75">
      <c r="A251" s="5" t="s">
        <v>177</v>
      </c>
      <c r="B251" s="11">
        <v>279</v>
      </c>
      <c r="C251" s="12">
        <v>12.903229999999999</v>
      </c>
      <c r="D251" s="12">
        <v>3.0303</v>
      </c>
      <c r="E251" s="12">
        <v>15.542520000000001</v>
      </c>
    </row>
    <row r="252" spans="1:5" ht="12.75">
      <c r="A252" s="5" t="s">
        <v>178</v>
      </c>
      <c r="B252" s="11">
        <v>651</v>
      </c>
      <c r="C252" s="12">
        <v>12.94312</v>
      </c>
      <c r="D252" s="12">
        <v>2.98473</v>
      </c>
      <c r="E252" s="12">
        <v>15.54153</v>
      </c>
    </row>
    <row r="253" spans="1:5" ht="12.75">
      <c r="A253" s="5" t="s">
        <v>179</v>
      </c>
      <c r="B253" s="11">
        <v>1258</v>
      </c>
      <c r="C253" s="12">
        <v>13.194439999999998</v>
      </c>
      <c r="D253" s="12">
        <v>5.80205</v>
      </c>
      <c r="E253" s="12">
        <v>18.23094</v>
      </c>
    </row>
    <row r="254" spans="1:5" ht="12.75">
      <c r="A254" s="5" t="s">
        <v>180</v>
      </c>
      <c r="B254" s="11">
        <v>1066</v>
      </c>
      <c r="C254" s="12">
        <v>13.25173</v>
      </c>
      <c r="D254" s="12">
        <v>2.27015</v>
      </c>
      <c r="E254" s="12">
        <v>15.22105</v>
      </c>
    </row>
    <row r="255" spans="1:5" ht="12.75">
      <c r="A255" s="5"/>
      <c r="B255" s="11"/>
      <c r="C255" s="12"/>
      <c r="D255" s="12"/>
      <c r="E255" s="12"/>
    </row>
    <row r="256" spans="1:5" ht="13.5" thickBot="1">
      <c r="A256" s="185" t="s">
        <v>493</v>
      </c>
      <c r="B256" s="185"/>
      <c r="C256" s="185"/>
      <c r="D256" s="185"/>
      <c r="E256" s="185"/>
    </row>
    <row r="257" spans="1:5" ht="13.5" thickTop="1">
      <c r="A257" s="60" t="s">
        <v>328</v>
      </c>
      <c r="B257" s="130" t="s">
        <v>1350</v>
      </c>
      <c r="C257" s="130" t="s">
        <v>1351</v>
      </c>
      <c r="D257" s="130" t="s">
        <v>1352</v>
      </c>
      <c r="E257" s="130" t="s">
        <v>1030</v>
      </c>
    </row>
    <row r="258" spans="1:5" ht="12.75">
      <c r="A258" s="5" t="s">
        <v>181</v>
      </c>
      <c r="B258" s="11">
        <v>913</v>
      </c>
      <c r="C258" s="12">
        <v>13.298789999999999</v>
      </c>
      <c r="D258" s="12">
        <v>2.7440200000000003</v>
      </c>
      <c r="E258" s="12">
        <v>15.67789</v>
      </c>
    </row>
    <row r="259" spans="1:5" ht="12.75">
      <c r="A259" s="5" t="s">
        <v>182</v>
      </c>
      <c r="B259" s="11">
        <v>923</v>
      </c>
      <c r="C259" s="12">
        <v>13.74916</v>
      </c>
      <c r="D259" s="12">
        <v>3.2820500000000004</v>
      </c>
      <c r="E259" s="12">
        <v>16.57996</v>
      </c>
    </row>
    <row r="260" spans="1:5" ht="12.75">
      <c r="A260" s="5" t="s">
        <v>183</v>
      </c>
      <c r="B260" s="11">
        <v>613</v>
      </c>
      <c r="C260" s="12">
        <v>13.93018</v>
      </c>
      <c r="D260" s="12">
        <v>2.23859</v>
      </c>
      <c r="E260" s="12">
        <v>15.85693</v>
      </c>
    </row>
    <row r="261" spans="1:5" ht="12.75">
      <c r="A261" s="5" t="s">
        <v>184</v>
      </c>
      <c r="B261" s="11">
        <v>679</v>
      </c>
      <c r="C261" s="12">
        <v>14.861640000000001</v>
      </c>
      <c r="D261" s="12">
        <v>2.24728</v>
      </c>
      <c r="E261" s="12">
        <v>16.774929999999998</v>
      </c>
    </row>
    <row r="262" spans="1:5" ht="12.75">
      <c r="A262" s="5" t="s">
        <v>185</v>
      </c>
      <c r="B262" s="11">
        <v>234</v>
      </c>
      <c r="C262" s="12">
        <v>14.91749</v>
      </c>
      <c r="D262" s="12">
        <v>3.1260700000000003</v>
      </c>
      <c r="E262" s="12">
        <v>17.57723</v>
      </c>
    </row>
    <row r="263" spans="1:5" ht="12.75">
      <c r="A263" s="5" t="s">
        <v>186</v>
      </c>
      <c r="B263" s="11" t="s">
        <v>187</v>
      </c>
      <c r="C263" s="12">
        <v>15.165880000000001</v>
      </c>
      <c r="D263" s="12">
        <v>14.22764</v>
      </c>
      <c r="E263" s="12">
        <v>27.23577</v>
      </c>
    </row>
    <row r="264" spans="1:5" ht="12.75">
      <c r="A264" s="5" t="s">
        <v>188</v>
      </c>
      <c r="B264" s="11">
        <v>721</v>
      </c>
      <c r="C264" s="12">
        <v>16.06154</v>
      </c>
      <c r="D264" s="12">
        <v>2.74266</v>
      </c>
      <c r="E264" s="12">
        <v>18.36369</v>
      </c>
    </row>
    <row r="265" spans="1:5" ht="12.75">
      <c r="A265" s="5" t="s">
        <v>189</v>
      </c>
      <c r="B265" s="11">
        <v>1521</v>
      </c>
      <c r="C265" s="12">
        <v>16.469929999999998</v>
      </c>
      <c r="D265" s="12">
        <v>1.25506</v>
      </c>
      <c r="E265" s="12">
        <v>17.51828</v>
      </c>
    </row>
    <row r="266" spans="1:5" ht="12.75">
      <c r="A266" s="5" t="s">
        <v>190</v>
      </c>
      <c r="B266" s="11">
        <v>663</v>
      </c>
      <c r="C266" s="12">
        <v>16.77419</v>
      </c>
      <c r="D266" s="12">
        <v>3.11385</v>
      </c>
      <c r="E266" s="12">
        <v>19.36572</v>
      </c>
    </row>
    <row r="267" spans="1:5" ht="12.75">
      <c r="A267" s="5" t="s">
        <v>191</v>
      </c>
      <c r="B267" s="11">
        <v>427</v>
      </c>
      <c r="C267" s="12">
        <v>17.05653</v>
      </c>
      <c r="D267" s="12">
        <v>2.7543499999999996</v>
      </c>
      <c r="E267" s="12">
        <v>19.341079999999998</v>
      </c>
    </row>
    <row r="268" spans="1:5" ht="12.75">
      <c r="A268" s="5" t="s">
        <v>192</v>
      </c>
      <c r="B268" s="11">
        <v>722</v>
      </c>
      <c r="C268" s="12">
        <v>17.56757</v>
      </c>
      <c r="D268" s="12">
        <v>2.2973299999999997</v>
      </c>
      <c r="E268" s="12">
        <v>19.46131</v>
      </c>
    </row>
    <row r="269" spans="1:5" ht="12.75">
      <c r="A269" s="5" t="s">
        <v>193</v>
      </c>
      <c r="B269" s="11">
        <v>1556</v>
      </c>
      <c r="C269" s="12">
        <v>18.23899</v>
      </c>
      <c r="D269" s="12">
        <v>4.117649999999999</v>
      </c>
      <c r="E269" s="12">
        <v>21.605620000000002</v>
      </c>
    </row>
    <row r="270" spans="1:5" ht="12.75">
      <c r="A270" s="5" t="s">
        <v>194</v>
      </c>
      <c r="B270" s="11">
        <v>871</v>
      </c>
      <c r="C270" s="12">
        <v>18.35993</v>
      </c>
      <c r="D270" s="12">
        <v>2.7018</v>
      </c>
      <c r="E270" s="12">
        <v>20.56568</v>
      </c>
    </row>
    <row r="271" spans="1:5" ht="12.75">
      <c r="A271" s="5" t="s">
        <v>195</v>
      </c>
      <c r="B271" s="11">
        <v>1322</v>
      </c>
      <c r="C271" s="12">
        <v>18.37607</v>
      </c>
      <c r="D271" s="12">
        <v>1.28525</v>
      </c>
      <c r="E271" s="12">
        <v>19.42514</v>
      </c>
    </row>
    <row r="272" spans="1:5" ht="12.75">
      <c r="A272" s="5" t="s">
        <v>196</v>
      </c>
      <c r="B272" s="11">
        <v>1553</v>
      </c>
      <c r="C272" s="12">
        <v>18.715519999999998</v>
      </c>
      <c r="D272" s="12">
        <v>2.6548700000000003</v>
      </c>
      <c r="E272" s="12">
        <v>20.87352</v>
      </c>
    </row>
    <row r="273" spans="1:5" ht="12.75">
      <c r="A273" s="5" t="s">
        <v>197</v>
      </c>
      <c r="B273" s="11">
        <v>725</v>
      </c>
      <c r="C273" s="12">
        <v>19.16462</v>
      </c>
      <c r="D273" s="12">
        <v>3.2874</v>
      </c>
      <c r="E273" s="12">
        <v>21.822</v>
      </c>
    </row>
    <row r="274" spans="1:5" ht="12.75">
      <c r="A274" s="5" t="s">
        <v>198</v>
      </c>
      <c r="B274" s="11">
        <v>1552</v>
      </c>
      <c r="C274" s="12">
        <v>19.2053</v>
      </c>
      <c r="D274" s="12">
        <v>2.79241</v>
      </c>
      <c r="E274" s="12">
        <v>21.46142</v>
      </c>
    </row>
    <row r="275" spans="1:5" ht="12.75">
      <c r="A275" s="5" t="s">
        <v>199</v>
      </c>
      <c r="B275" s="11">
        <v>622</v>
      </c>
      <c r="C275" s="12">
        <v>19.73388</v>
      </c>
      <c r="D275" s="12">
        <v>2.70012</v>
      </c>
      <c r="E275" s="12">
        <v>21.90116</v>
      </c>
    </row>
    <row r="276" spans="1:5" ht="12.75">
      <c r="A276" s="5" t="s">
        <v>200</v>
      </c>
      <c r="B276" s="11">
        <v>822</v>
      </c>
      <c r="C276" s="12">
        <v>20.58714</v>
      </c>
      <c r="D276" s="12">
        <v>1.9061100000000002</v>
      </c>
      <c r="E276" s="12">
        <v>22.100839999999998</v>
      </c>
    </row>
    <row r="277" spans="1:5" ht="12.75">
      <c r="A277" s="5" t="s">
        <v>201</v>
      </c>
      <c r="B277" s="11">
        <v>1361</v>
      </c>
      <c r="C277" s="12">
        <v>21.42857</v>
      </c>
      <c r="D277" s="12">
        <v>2.56941</v>
      </c>
      <c r="E277" s="12">
        <v>23.447390000000002</v>
      </c>
    </row>
    <row r="278" spans="1:5" ht="12.75">
      <c r="A278" s="5" t="s">
        <v>202</v>
      </c>
      <c r="B278" s="11">
        <v>812</v>
      </c>
      <c r="C278" s="12">
        <v>21.9273</v>
      </c>
      <c r="D278" s="12">
        <v>2.45548</v>
      </c>
      <c r="E278" s="12">
        <v>23.84436</v>
      </c>
    </row>
    <row r="279" spans="1:5" ht="12.75">
      <c r="A279" s="5" t="s">
        <v>203</v>
      </c>
      <c r="B279" s="11">
        <v>242</v>
      </c>
      <c r="C279" s="12">
        <v>22.22222</v>
      </c>
      <c r="D279" s="12">
        <v>2.3564700000000003</v>
      </c>
      <c r="E279" s="12">
        <v>24.05503</v>
      </c>
    </row>
    <row r="280" spans="1:5" ht="12.75">
      <c r="A280" s="5" t="s">
        <v>204</v>
      </c>
      <c r="B280" s="11">
        <v>342</v>
      </c>
      <c r="C280" s="12">
        <v>22.42954</v>
      </c>
      <c r="D280" s="12">
        <v>2.7039899999999997</v>
      </c>
      <c r="E280" s="12">
        <v>24.52704</v>
      </c>
    </row>
    <row r="281" spans="1:5" ht="12.75">
      <c r="A281" s="5" t="s">
        <v>205</v>
      </c>
      <c r="B281" s="11">
        <v>1197</v>
      </c>
      <c r="C281" s="12">
        <v>23.56688</v>
      </c>
      <c r="D281" s="12">
        <v>2.8786</v>
      </c>
      <c r="E281" s="12">
        <v>25.767079999999996</v>
      </c>
    </row>
    <row r="282" spans="1:5" ht="12.75">
      <c r="A282" s="5" t="s">
        <v>206</v>
      </c>
      <c r="B282" s="11">
        <v>914</v>
      </c>
      <c r="C282" s="12">
        <v>23.82337</v>
      </c>
      <c r="D282" s="12">
        <v>2.94402</v>
      </c>
      <c r="E282" s="12">
        <v>26.06603</v>
      </c>
    </row>
    <row r="283" spans="1:5" ht="12.75">
      <c r="A283" s="5" t="s">
        <v>207</v>
      </c>
      <c r="B283" s="11">
        <v>542</v>
      </c>
      <c r="C283" s="12">
        <v>24.023320000000002</v>
      </c>
      <c r="D283" s="12">
        <v>2.19856</v>
      </c>
      <c r="E283" s="12">
        <v>25.69372</v>
      </c>
    </row>
    <row r="284" spans="1:5" ht="12.75">
      <c r="A284" s="5" t="s">
        <v>208</v>
      </c>
      <c r="B284" s="11">
        <v>1177</v>
      </c>
      <c r="C284" s="12">
        <v>24.18788</v>
      </c>
      <c r="D284" s="12">
        <v>2.3533999999999997</v>
      </c>
      <c r="E284" s="12">
        <v>25.972050000000003</v>
      </c>
    </row>
    <row r="285" spans="1:5" ht="12.75">
      <c r="A285" s="5" t="s">
        <v>209</v>
      </c>
      <c r="B285" s="11">
        <v>512</v>
      </c>
      <c r="C285" s="12">
        <v>24.7191</v>
      </c>
      <c r="D285" s="12">
        <v>2.55107</v>
      </c>
      <c r="E285" s="12">
        <v>26.639570000000003</v>
      </c>
    </row>
    <row r="286" spans="1:5" ht="12.75">
      <c r="A286" s="5" t="s">
        <v>210</v>
      </c>
      <c r="B286" s="11">
        <v>213</v>
      </c>
      <c r="C286" s="12">
        <v>24.96831</v>
      </c>
      <c r="D286" s="12">
        <v>2.76316</v>
      </c>
      <c r="E286" s="12">
        <v>27.041559999999997</v>
      </c>
    </row>
    <row r="287" spans="1:5" ht="12.75">
      <c r="A287" s="5" t="s">
        <v>211</v>
      </c>
      <c r="B287" s="11">
        <v>711</v>
      </c>
      <c r="C287" s="12">
        <v>25.128470000000004</v>
      </c>
      <c r="D287" s="12">
        <v>2.69522</v>
      </c>
      <c r="E287" s="12">
        <v>27.14642</v>
      </c>
    </row>
    <row r="288" spans="1:5" ht="12.75">
      <c r="A288" s="5" t="s">
        <v>212</v>
      </c>
      <c r="B288" s="11">
        <v>1016</v>
      </c>
      <c r="C288" s="12">
        <v>25.61175</v>
      </c>
      <c r="D288" s="12">
        <v>3.1280500000000004</v>
      </c>
      <c r="E288" s="12">
        <v>27.93865</v>
      </c>
    </row>
    <row r="289" spans="1:5" ht="12.75">
      <c r="A289" s="5" t="s">
        <v>213</v>
      </c>
      <c r="B289" s="11">
        <v>541</v>
      </c>
      <c r="C289" s="12">
        <v>25.620310000000003</v>
      </c>
      <c r="D289" s="12">
        <v>2.24849</v>
      </c>
      <c r="E289" s="12">
        <v>27.29273</v>
      </c>
    </row>
    <row r="290" spans="1:5" ht="12.75">
      <c r="A290" s="5" t="s">
        <v>214</v>
      </c>
      <c r="B290" s="11">
        <v>262</v>
      </c>
      <c r="C290" s="12">
        <v>26.33178</v>
      </c>
      <c r="D290" s="12">
        <v>2.50294</v>
      </c>
      <c r="E290" s="12">
        <v>28.17565</v>
      </c>
    </row>
    <row r="291" spans="1:5" ht="12.75">
      <c r="A291" s="5" t="s">
        <v>215</v>
      </c>
      <c r="B291" s="11">
        <v>1026</v>
      </c>
      <c r="C291" s="12">
        <v>26.92586</v>
      </c>
      <c r="D291" s="12">
        <v>3.33935</v>
      </c>
      <c r="E291" s="12">
        <v>29.36606</v>
      </c>
    </row>
    <row r="292" spans="1:5" ht="12.75">
      <c r="A292" s="5" t="s">
        <v>216</v>
      </c>
      <c r="B292" s="11">
        <v>1411</v>
      </c>
      <c r="C292" s="12">
        <v>27.27273</v>
      </c>
      <c r="D292" s="12">
        <v>2.9710199999999998</v>
      </c>
      <c r="E292" s="12">
        <v>29.43347</v>
      </c>
    </row>
    <row r="293" spans="1:5" ht="12.75">
      <c r="A293" s="5" t="s">
        <v>217</v>
      </c>
      <c r="B293" s="11">
        <v>851</v>
      </c>
      <c r="C293" s="12">
        <v>27.570149999999998</v>
      </c>
      <c r="D293" s="12">
        <v>2.83363</v>
      </c>
      <c r="E293" s="12">
        <v>29.622540000000004</v>
      </c>
    </row>
    <row r="294" spans="1:5" ht="12.75">
      <c r="A294" s="5" t="s">
        <v>218</v>
      </c>
      <c r="B294" s="11">
        <v>543</v>
      </c>
      <c r="C294" s="12">
        <v>28.612959999999998</v>
      </c>
      <c r="D294" s="12">
        <v>2.05699</v>
      </c>
      <c r="E294" s="12">
        <v>30.081380000000003</v>
      </c>
    </row>
    <row r="295" spans="1:5" ht="12.75">
      <c r="A295" s="5" t="s">
        <v>204</v>
      </c>
      <c r="B295" s="11">
        <v>337</v>
      </c>
      <c r="C295" s="12">
        <v>28.81923</v>
      </c>
      <c r="D295" s="12">
        <v>2.36424</v>
      </c>
      <c r="E295" s="12">
        <v>30.50211</v>
      </c>
    </row>
    <row r="296" spans="1:5" ht="12.75">
      <c r="A296" s="5" t="s">
        <v>219</v>
      </c>
      <c r="B296" s="11">
        <v>1151</v>
      </c>
      <c r="C296" s="12">
        <v>29.858430000000002</v>
      </c>
      <c r="D296" s="12">
        <v>3.4006000000000003</v>
      </c>
      <c r="E296" s="12">
        <v>32.24367</v>
      </c>
    </row>
    <row r="297" spans="1:5" ht="12.75">
      <c r="A297" s="5" t="s">
        <v>220</v>
      </c>
      <c r="B297" s="11">
        <v>245</v>
      </c>
      <c r="C297" s="12">
        <v>30.46567</v>
      </c>
      <c r="D297" s="12">
        <v>2.15968</v>
      </c>
      <c r="E297" s="12">
        <v>31.96739</v>
      </c>
    </row>
    <row r="298" spans="1:5" ht="12.75">
      <c r="A298" s="5" t="s">
        <v>221</v>
      </c>
      <c r="B298" s="11">
        <v>614</v>
      </c>
      <c r="C298" s="12">
        <v>30.73246</v>
      </c>
      <c r="D298" s="12">
        <v>2.79547</v>
      </c>
      <c r="E298" s="12">
        <v>32.66881</v>
      </c>
    </row>
    <row r="299" spans="1:5" ht="12.75">
      <c r="A299" s="5" t="s">
        <v>222</v>
      </c>
      <c r="B299" s="11">
        <v>252</v>
      </c>
      <c r="C299" s="12">
        <v>30.90909</v>
      </c>
      <c r="D299" s="12">
        <v>2.59556</v>
      </c>
      <c r="E299" s="12">
        <v>32.70239</v>
      </c>
    </row>
    <row r="300" spans="1:5" ht="12.75">
      <c r="A300" s="5" t="s">
        <v>223</v>
      </c>
      <c r="B300" s="11">
        <v>1392</v>
      </c>
      <c r="C300" s="12">
        <v>34.095560000000006</v>
      </c>
      <c r="D300" s="12">
        <v>1.75677</v>
      </c>
      <c r="E300" s="12">
        <v>35.25335</v>
      </c>
    </row>
    <row r="301" spans="1:5" ht="12.75">
      <c r="A301" s="5" t="s">
        <v>224</v>
      </c>
      <c r="B301" s="11">
        <v>1017</v>
      </c>
      <c r="C301" s="12">
        <v>34.83014</v>
      </c>
      <c r="D301" s="12">
        <v>2.3438</v>
      </c>
      <c r="E301" s="12">
        <v>36.35759</v>
      </c>
    </row>
    <row r="302" spans="1:5" ht="12.75">
      <c r="A302" s="5" t="s">
        <v>225</v>
      </c>
      <c r="B302" s="11">
        <v>212</v>
      </c>
      <c r="C302" s="12">
        <v>37.704919999999994</v>
      </c>
      <c r="D302" s="12">
        <v>3.12214</v>
      </c>
      <c r="E302" s="12">
        <v>39.64986</v>
      </c>
    </row>
    <row r="303" spans="1:5" ht="12.75">
      <c r="A303" s="5" t="s">
        <v>226</v>
      </c>
      <c r="B303" s="11">
        <v>223</v>
      </c>
      <c r="C303" s="12">
        <v>38.59926</v>
      </c>
      <c r="D303" s="12">
        <v>2.03364</v>
      </c>
      <c r="E303" s="12">
        <v>39.84793</v>
      </c>
    </row>
    <row r="304" spans="1:5" ht="12.75">
      <c r="A304" s="5" t="s">
        <v>227</v>
      </c>
      <c r="B304" s="11">
        <v>214</v>
      </c>
      <c r="C304" s="12">
        <v>39.15789</v>
      </c>
      <c r="D304" s="12">
        <v>2.55729</v>
      </c>
      <c r="E304" s="12">
        <v>40.7138</v>
      </c>
    </row>
    <row r="305" spans="1:5" ht="12.75">
      <c r="A305" s="5" t="s">
        <v>228</v>
      </c>
      <c r="B305" s="11">
        <v>235</v>
      </c>
      <c r="C305" s="12">
        <v>41.66667</v>
      </c>
      <c r="D305" s="12">
        <v>2.40182</v>
      </c>
      <c r="E305" s="12">
        <v>43.06773</v>
      </c>
    </row>
    <row r="306" spans="1:5" ht="12.75">
      <c r="A306" s="5"/>
      <c r="B306" s="11"/>
      <c r="C306" s="12"/>
      <c r="D306" s="12"/>
      <c r="E306" s="12"/>
    </row>
    <row r="307" spans="1:5" ht="13.5" thickBot="1">
      <c r="A307" s="185" t="s">
        <v>493</v>
      </c>
      <c r="B307" s="185"/>
      <c r="C307" s="185"/>
      <c r="D307" s="185"/>
      <c r="E307" s="185"/>
    </row>
    <row r="308" spans="1:5" ht="13.5" thickTop="1">
      <c r="A308" s="60" t="s">
        <v>328</v>
      </c>
      <c r="B308" s="130" t="s">
        <v>1350</v>
      </c>
      <c r="C308" s="130" t="s">
        <v>1351</v>
      </c>
      <c r="D308" s="130" t="s">
        <v>1352</v>
      </c>
      <c r="E308" s="130" t="s">
        <v>1030</v>
      </c>
    </row>
    <row r="309" spans="1:5" ht="12.75">
      <c r="A309" s="5" t="s">
        <v>229</v>
      </c>
      <c r="B309" s="11">
        <v>253</v>
      </c>
      <c r="C309" s="12">
        <v>42.24138</v>
      </c>
      <c r="D309" s="12">
        <v>2.50643</v>
      </c>
      <c r="E309" s="12">
        <v>43.689060000000005</v>
      </c>
    </row>
    <row r="310" spans="1:5" ht="12.75">
      <c r="A310" s="5" t="s">
        <v>230</v>
      </c>
      <c r="B310" s="11">
        <v>1025</v>
      </c>
      <c r="C310" s="12">
        <v>42.73205</v>
      </c>
      <c r="D310" s="12">
        <v>2.60099</v>
      </c>
      <c r="E310" s="12">
        <v>44.221579999999996</v>
      </c>
    </row>
    <row r="311" spans="1:5" ht="12.75">
      <c r="A311" s="5" t="s">
        <v>231</v>
      </c>
      <c r="B311" s="11">
        <v>1021</v>
      </c>
      <c r="C311" s="12">
        <v>43.04069</v>
      </c>
      <c r="D311" s="12">
        <v>2.15232</v>
      </c>
      <c r="E311" s="12">
        <v>44.26664</v>
      </c>
    </row>
    <row r="312" spans="1:5" ht="12.75">
      <c r="A312" s="5" t="s">
        <v>232</v>
      </c>
      <c r="B312" s="11">
        <v>912</v>
      </c>
      <c r="C312" s="12">
        <v>43.07692</v>
      </c>
      <c r="D312" s="12">
        <v>1.68645</v>
      </c>
      <c r="E312" s="12">
        <v>44.0369</v>
      </c>
    </row>
    <row r="313" spans="1:5" ht="12.75">
      <c r="A313" s="5" t="s">
        <v>233</v>
      </c>
      <c r="B313" s="11">
        <v>119</v>
      </c>
      <c r="C313" s="12">
        <v>46</v>
      </c>
      <c r="D313" s="12">
        <v>5.6213</v>
      </c>
      <c r="E313" s="12">
        <v>49.0355</v>
      </c>
    </row>
    <row r="314" spans="1:5" ht="12.75">
      <c r="A314" s="5" t="s">
        <v>234</v>
      </c>
      <c r="B314" s="11">
        <v>662</v>
      </c>
      <c r="C314" s="12">
        <v>46.54666</v>
      </c>
      <c r="D314" s="12">
        <v>3.66888</v>
      </c>
      <c r="E314" s="12">
        <v>48.50779</v>
      </c>
    </row>
    <row r="315" spans="1:5" ht="12.75">
      <c r="A315" s="5" t="s">
        <v>235</v>
      </c>
      <c r="B315" s="11">
        <v>552</v>
      </c>
      <c r="C315" s="12">
        <v>46.55164</v>
      </c>
      <c r="D315" s="12">
        <v>2.09788</v>
      </c>
      <c r="E315" s="12">
        <v>47.672920000000005</v>
      </c>
    </row>
    <row r="316" spans="1:5" ht="12.75">
      <c r="A316" s="5" t="s">
        <v>236</v>
      </c>
      <c r="B316" s="11">
        <v>233</v>
      </c>
      <c r="C316" s="12">
        <v>47.391299999999994</v>
      </c>
      <c r="D316" s="12">
        <v>2.41804</v>
      </c>
      <c r="E316" s="12">
        <v>48.6634</v>
      </c>
    </row>
    <row r="317" spans="1:5" ht="12.75">
      <c r="A317" s="5" t="s">
        <v>237</v>
      </c>
      <c r="B317" s="11">
        <v>911</v>
      </c>
      <c r="C317" s="12">
        <v>48.39744</v>
      </c>
      <c r="D317" s="12">
        <v>1.8918899999999998</v>
      </c>
      <c r="E317" s="12">
        <v>49.3737</v>
      </c>
    </row>
    <row r="318" spans="1:5" ht="12.75">
      <c r="A318" s="5" t="s">
        <v>238</v>
      </c>
      <c r="B318" s="11">
        <v>551</v>
      </c>
      <c r="C318" s="12">
        <v>48.69491</v>
      </c>
      <c r="D318" s="12">
        <v>2.30265</v>
      </c>
      <c r="E318" s="12">
        <v>49.87629</v>
      </c>
    </row>
    <row r="319" spans="1:5" ht="12.75">
      <c r="A319" s="5" t="s">
        <v>239</v>
      </c>
      <c r="B319" s="11">
        <v>222</v>
      </c>
      <c r="C319" s="12">
        <v>49.67105</v>
      </c>
      <c r="D319" s="12">
        <v>2.6898600000000004</v>
      </c>
      <c r="E319" s="12">
        <v>51.02483</v>
      </c>
    </row>
    <row r="320" spans="1:5" ht="12.75">
      <c r="A320" s="5" t="s">
        <v>240</v>
      </c>
      <c r="B320" s="11">
        <v>278</v>
      </c>
      <c r="C320" s="12">
        <v>51.43099</v>
      </c>
      <c r="D320" s="12">
        <v>2.44275</v>
      </c>
      <c r="E320" s="12">
        <v>52.61741</v>
      </c>
    </row>
    <row r="321" spans="1:5" ht="12.75">
      <c r="A321" s="5" t="s">
        <v>241</v>
      </c>
      <c r="B321" s="11">
        <v>221</v>
      </c>
      <c r="C321" s="12">
        <v>51.612899999999996</v>
      </c>
      <c r="D321" s="12">
        <v>2.58053</v>
      </c>
      <c r="E321" s="12">
        <v>52.86154</v>
      </c>
    </row>
    <row r="322" spans="1:5" ht="12.75">
      <c r="A322" s="5" t="s">
        <v>242</v>
      </c>
      <c r="B322" s="11">
        <v>294</v>
      </c>
      <c r="C322" s="12">
        <v>52.352940000000004</v>
      </c>
      <c r="D322" s="12">
        <v>2.33989</v>
      </c>
      <c r="E322" s="12">
        <v>53.467830000000006</v>
      </c>
    </row>
    <row r="323" spans="1:5" ht="12.75">
      <c r="A323" s="5" t="s">
        <v>243</v>
      </c>
      <c r="B323" s="11">
        <v>152</v>
      </c>
      <c r="C323" s="12">
        <v>54.565220000000004</v>
      </c>
      <c r="D323" s="12">
        <v>1.07066</v>
      </c>
      <c r="E323" s="12">
        <v>55.051669999999994</v>
      </c>
    </row>
    <row r="324" spans="1:5" ht="12.75">
      <c r="A324" s="5" t="s">
        <v>244</v>
      </c>
      <c r="B324" s="11">
        <v>833</v>
      </c>
      <c r="C324" s="12">
        <v>55.178380000000004</v>
      </c>
      <c r="D324" s="12">
        <v>2.72882</v>
      </c>
      <c r="E324" s="12">
        <v>56.401489999999995</v>
      </c>
    </row>
    <row r="325" spans="1:5" ht="12.75">
      <c r="A325" s="5" t="s">
        <v>245</v>
      </c>
      <c r="B325" s="11">
        <v>652</v>
      </c>
      <c r="C325" s="12">
        <v>55.952380000000005</v>
      </c>
      <c r="D325" s="12">
        <v>2.65416</v>
      </c>
      <c r="E325" s="12">
        <v>57.121469999999995</v>
      </c>
    </row>
    <row r="326" spans="1:5" ht="12.75">
      <c r="A326" s="5" t="s">
        <v>246</v>
      </c>
      <c r="B326" s="11">
        <v>1024</v>
      </c>
      <c r="C326" s="12">
        <v>59.394499999999994</v>
      </c>
      <c r="D326" s="12">
        <v>2.64656</v>
      </c>
      <c r="E326" s="12">
        <v>60.469139999999996</v>
      </c>
    </row>
    <row r="327" spans="1:5" ht="12.75">
      <c r="A327" s="5" t="s">
        <v>247</v>
      </c>
      <c r="B327" s="11">
        <v>419</v>
      </c>
      <c r="C327" s="12">
        <v>59.925439999999995</v>
      </c>
      <c r="D327" s="12">
        <v>2.5892600000000003</v>
      </c>
      <c r="E327" s="12">
        <v>60.963080000000005</v>
      </c>
    </row>
    <row r="328" spans="1:5" ht="12.75">
      <c r="A328" s="5" t="s">
        <v>248</v>
      </c>
      <c r="B328" s="11">
        <v>283</v>
      </c>
      <c r="C328" s="12">
        <v>60.749489999999994</v>
      </c>
      <c r="D328" s="12">
        <v>2.4979500000000003</v>
      </c>
      <c r="E328" s="12">
        <v>61.72995</v>
      </c>
    </row>
    <row r="329" spans="1:5" ht="12.75">
      <c r="A329" s="5" t="s">
        <v>249</v>
      </c>
      <c r="B329" s="11">
        <v>231</v>
      </c>
      <c r="C329" s="12">
        <v>61.71694</v>
      </c>
      <c r="D329" s="12">
        <v>3.1944</v>
      </c>
      <c r="E329" s="12">
        <v>62.93985</v>
      </c>
    </row>
    <row r="330" spans="1:5" ht="12.75">
      <c r="A330" s="5" t="s">
        <v>250</v>
      </c>
      <c r="B330" s="11">
        <v>553</v>
      </c>
      <c r="C330" s="12">
        <v>61.744960000000006</v>
      </c>
      <c r="D330" s="12">
        <v>2.34444</v>
      </c>
      <c r="E330" s="12">
        <v>62.64183</v>
      </c>
    </row>
    <row r="331" spans="1:5" ht="12.75">
      <c r="A331" s="5" t="s">
        <v>251</v>
      </c>
      <c r="B331" s="11">
        <v>811</v>
      </c>
      <c r="C331" s="12">
        <v>61.945269999999994</v>
      </c>
      <c r="D331" s="12">
        <v>2.35088</v>
      </c>
      <c r="E331" s="12">
        <v>62.83988</v>
      </c>
    </row>
    <row r="332" spans="1:5" ht="12.75">
      <c r="A332" s="5" t="s">
        <v>252</v>
      </c>
      <c r="B332" s="11">
        <v>1371</v>
      </c>
      <c r="C332" s="12">
        <v>64.94451</v>
      </c>
      <c r="D332" s="12">
        <v>2.77861</v>
      </c>
      <c r="E332" s="12">
        <v>65.91856</v>
      </c>
    </row>
    <row r="333" spans="1:5" ht="12.75">
      <c r="A333" s="5" t="s">
        <v>253</v>
      </c>
      <c r="B333" s="11">
        <v>1023</v>
      </c>
      <c r="C333" s="12">
        <v>64.99365999999999</v>
      </c>
      <c r="D333" s="12">
        <v>1.8448699999999998</v>
      </c>
      <c r="E333" s="12">
        <v>65.63947999999999</v>
      </c>
    </row>
    <row r="334" spans="1:5" ht="12.75">
      <c r="A334" s="5" t="s">
        <v>254</v>
      </c>
      <c r="B334" s="11">
        <v>1012</v>
      </c>
      <c r="C334" s="12">
        <v>66.93122</v>
      </c>
      <c r="D334" s="12">
        <v>2.02135</v>
      </c>
      <c r="E334" s="12">
        <v>67.59965</v>
      </c>
    </row>
    <row r="335" spans="1:5" ht="12.75">
      <c r="A335" s="5" t="s">
        <v>255</v>
      </c>
      <c r="B335" s="11">
        <v>831</v>
      </c>
      <c r="C335" s="12">
        <v>68.18182</v>
      </c>
      <c r="D335" s="12">
        <v>2.25455</v>
      </c>
      <c r="E335" s="12">
        <v>68.89917</v>
      </c>
    </row>
    <row r="336" spans="1:5" ht="12.75">
      <c r="A336" s="5" t="s">
        <v>256</v>
      </c>
      <c r="B336" s="11">
        <v>293</v>
      </c>
      <c r="C336" s="12">
        <v>69.88636</v>
      </c>
      <c r="D336" s="12">
        <v>2.42197</v>
      </c>
      <c r="E336" s="12">
        <v>70.6157</v>
      </c>
    </row>
    <row r="337" spans="1:5" ht="12.75">
      <c r="A337" s="5" t="s">
        <v>257</v>
      </c>
      <c r="B337" s="11">
        <v>271</v>
      </c>
      <c r="C337" s="12">
        <v>71.86309</v>
      </c>
      <c r="D337" s="12">
        <v>1.9607800000000002</v>
      </c>
      <c r="E337" s="12">
        <v>72.4148</v>
      </c>
    </row>
    <row r="338" spans="1:5" ht="12.75">
      <c r="A338" s="5" t="s">
        <v>258</v>
      </c>
      <c r="B338" s="11">
        <v>554</v>
      </c>
      <c r="C338" s="12">
        <v>75.60976000000001</v>
      </c>
      <c r="D338" s="12">
        <v>3.35393</v>
      </c>
      <c r="E338" s="12">
        <v>76.42779</v>
      </c>
    </row>
    <row r="339" spans="1:5" ht="12.75">
      <c r="A339" s="5" t="s">
        <v>259</v>
      </c>
      <c r="B339" s="11">
        <v>123</v>
      </c>
      <c r="C339" s="12">
        <v>76.19048000000001</v>
      </c>
      <c r="D339" s="12">
        <v>3.2608699999999997</v>
      </c>
      <c r="E339" s="12">
        <v>76.96688</v>
      </c>
    </row>
    <row r="340" spans="1:5" ht="12.75">
      <c r="A340" s="5" t="s">
        <v>260</v>
      </c>
      <c r="B340" s="11">
        <v>641</v>
      </c>
      <c r="C340" s="12">
        <v>77.19572</v>
      </c>
      <c r="D340" s="12">
        <v>2.3161500000000004</v>
      </c>
      <c r="E340" s="12">
        <v>77.7239</v>
      </c>
    </row>
    <row r="341" spans="1:5" ht="12.75">
      <c r="A341" s="5" t="s">
        <v>261</v>
      </c>
      <c r="B341" s="11">
        <v>292</v>
      </c>
      <c r="C341" s="12">
        <v>78.70351</v>
      </c>
      <c r="D341" s="12">
        <v>2.39899</v>
      </c>
      <c r="E341" s="12">
        <v>79.21441</v>
      </c>
    </row>
    <row r="342" spans="1:5" ht="12.75">
      <c r="A342" s="5" t="s">
        <v>262</v>
      </c>
      <c r="B342" s="11">
        <v>575</v>
      </c>
      <c r="C342" s="12">
        <v>80.20833</v>
      </c>
      <c r="D342" s="12">
        <v>4.05405</v>
      </c>
      <c r="E342" s="12">
        <v>81.01069</v>
      </c>
    </row>
    <row r="343" spans="1:5" ht="12.75">
      <c r="A343" s="5" t="s">
        <v>263</v>
      </c>
      <c r="B343" s="11">
        <v>122</v>
      </c>
      <c r="C343" s="12">
        <v>84.05797</v>
      </c>
      <c r="D343" s="12">
        <v>1.32813</v>
      </c>
      <c r="E343" s="12">
        <v>84.2697</v>
      </c>
    </row>
    <row r="344" spans="1:5" ht="12.75">
      <c r="A344" s="5" t="s">
        <v>264</v>
      </c>
      <c r="B344" s="11">
        <v>113</v>
      </c>
      <c r="C344" s="12">
        <v>87.54369</v>
      </c>
      <c r="D344" s="12">
        <v>2.17021</v>
      </c>
      <c r="E344" s="12">
        <v>87.81402</v>
      </c>
    </row>
    <row r="345" spans="1:5" ht="12.75">
      <c r="A345" s="5" t="s">
        <v>265</v>
      </c>
      <c r="B345" s="11">
        <v>111</v>
      </c>
      <c r="C345" s="12">
        <v>88.69257999999999</v>
      </c>
      <c r="D345" s="12">
        <v>3.28723</v>
      </c>
      <c r="E345" s="12">
        <v>89.06428</v>
      </c>
    </row>
    <row r="346" spans="1:5" ht="12.75">
      <c r="A346" s="5" t="s">
        <v>266</v>
      </c>
      <c r="B346" s="11">
        <v>181</v>
      </c>
      <c r="C346" s="12">
        <v>92.70833</v>
      </c>
      <c r="D346" s="12">
        <v>1.0416699999999999</v>
      </c>
      <c r="E346" s="12">
        <v>92.78429</v>
      </c>
    </row>
    <row r="347" spans="1:5" ht="12.75">
      <c r="A347" s="5" t="s">
        <v>267</v>
      </c>
      <c r="B347" s="11">
        <v>574</v>
      </c>
      <c r="C347" s="12">
        <v>93.71428</v>
      </c>
      <c r="D347" s="12">
        <v>2.8744300000000003</v>
      </c>
      <c r="E347" s="12">
        <v>93.89496000000001</v>
      </c>
    </row>
    <row r="348" spans="1:5" ht="12.75">
      <c r="A348" s="5" t="s">
        <v>268</v>
      </c>
      <c r="B348" s="11">
        <v>1022</v>
      </c>
      <c r="C348" s="12">
        <v>94.1896</v>
      </c>
      <c r="D348" s="12">
        <v>2.22895</v>
      </c>
      <c r="E348" s="12">
        <v>94.31911</v>
      </c>
    </row>
    <row r="349" spans="1:5" ht="12.75">
      <c r="A349" s="5" t="s">
        <v>269</v>
      </c>
      <c r="B349" s="11">
        <v>183</v>
      </c>
      <c r="C349" s="12">
        <v>94.59459</v>
      </c>
      <c r="D349" s="12">
        <v>1.48148</v>
      </c>
      <c r="E349" s="12">
        <v>94.67467</v>
      </c>
    </row>
    <row r="350" spans="1:5" ht="12.75">
      <c r="A350" s="5" t="s">
        <v>270</v>
      </c>
      <c r="B350" s="11">
        <v>162</v>
      </c>
      <c r="C350" s="12">
        <v>94.79167</v>
      </c>
      <c r="D350" s="12">
        <v>1.0416699999999999</v>
      </c>
      <c r="E350" s="12">
        <v>94.84591999999999</v>
      </c>
    </row>
    <row r="351" spans="1:5" ht="12.75">
      <c r="A351" s="5" t="s">
        <v>271</v>
      </c>
      <c r="B351" s="11">
        <v>161</v>
      </c>
      <c r="C351" s="12">
        <v>94.79167</v>
      </c>
      <c r="D351" s="12">
        <v>1.0416699999999999</v>
      </c>
      <c r="E351" s="12">
        <v>94.84591999999999</v>
      </c>
    </row>
    <row r="352" spans="1:5" ht="12.75">
      <c r="A352" s="5" t="s">
        <v>272</v>
      </c>
      <c r="B352" s="11">
        <v>232</v>
      </c>
      <c r="C352" s="12">
        <v>95.26621</v>
      </c>
      <c r="D352" s="12">
        <v>2.26629</v>
      </c>
      <c r="E352" s="12">
        <v>95.37349</v>
      </c>
    </row>
    <row r="353" spans="1:5" ht="12.75">
      <c r="A353" s="5" t="s">
        <v>273</v>
      </c>
      <c r="B353" s="11">
        <v>142</v>
      </c>
      <c r="C353" s="12">
        <v>96.03469</v>
      </c>
      <c r="D353" s="12">
        <v>1.08043</v>
      </c>
      <c r="E353" s="12">
        <v>96.07754</v>
      </c>
    </row>
    <row r="354" spans="1:5" ht="12.75">
      <c r="A354" s="5" t="s">
        <v>274</v>
      </c>
      <c r="B354" s="11">
        <v>171</v>
      </c>
      <c r="C354" s="12">
        <v>96.04167</v>
      </c>
      <c r="D354" s="12">
        <v>1.04221</v>
      </c>
      <c r="E354" s="12">
        <v>96.08292</v>
      </c>
    </row>
    <row r="355" spans="1:5" ht="12.75">
      <c r="A355" s="5" t="s">
        <v>275</v>
      </c>
      <c r="B355" s="11">
        <v>133</v>
      </c>
      <c r="C355" s="12">
        <v>96.11651</v>
      </c>
      <c r="D355" s="12">
        <v>1.98347</v>
      </c>
      <c r="E355" s="12">
        <v>96.19353000000001</v>
      </c>
    </row>
    <row r="356" spans="1:5" ht="12.75">
      <c r="A356" s="5" t="s">
        <v>276</v>
      </c>
      <c r="B356" s="11">
        <v>192</v>
      </c>
      <c r="C356" s="12">
        <v>96.875</v>
      </c>
      <c r="D356" s="12">
        <v>1.40845</v>
      </c>
      <c r="E356" s="12">
        <v>96.91901</v>
      </c>
    </row>
    <row r="357" spans="1:5" ht="12.75">
      <c r="A357" s="5"/>
      <c r="B357" s="11"/>
      <c r="C357" s="12"/>
      <c r="D357" s="12"/>
      <c r="E357" s="12"/>
    </row>
    <row r="358" spans="1:5" ht="13.5" thickBot="1">
      <c r="A358" s="185" t="s">
        <v>493</v>
      </c>
      <c r="B358" s="185"/>
      <c r="C358" s="185"/>
      <c r="D358" s="185"/>
      <c r="E358" s="185"/>
    </row>
    <row r="359" spans="1:5" ht="13.5" thickTop="1">
      <c r="A359" s="60" t="s">
        <v>328</v>
      </c>
      <c r="B359" s="130" t="s">
        <v>1350</v>
      </c>
      <c r="C359" s="130" t="s">
        <v>1351</v>
      </c>
      <c r="D359" s="130" t="s">
        <v>1352</v>
      </c>
      <c r="E359" s="130" t="s">
        <v>1030</v>
      </c>
    </row>
    <row r="360" spans="1:5" ht="12.75">
      <c r="A360" s="5" t="s">
        <v>277</v>
      </c>
      <c r="B360" s="11">
        <v>581</v>
      </c>
      <c r="C360" s="12">
        <v>97</v>
      </c>
      <c r="D360" s="12">
        <v>3.20388</v>
      </c>
      <c r="E360" s="12">
        <v>97.09612</v>
      </c>
    </row>
    <row r="361" spans="1:5" ht="12.75">
      <c r="A361" s="5" t="s">
        <v>278</v>
      </c>
      <c r="B361" s="11">
        <v>131</v>
      </c>
      <c r="C361" s="12">
        <v>98.25101000000001</v>
      </c>
      <c r="D361" s="12">
        <v>1.3063399999999998</v>
      </c>
      <c r="E361" s="12">
        <v>98.27386</v>
      </c>
    </row>
    <row r="362" spans="1:5" ht="12.75">
      <c r="A362" s="5" t="s">
        <v>279</v>
      </c>
      <c r="B362" s="11">
        <v>121</v>
      </c>
      <c r="C362" s="12">
        <v>98.67374</v>
      </c>
      <c r="D362" s="12">
        <v>1.1469500000000001</v>
      </c>
      <c r="E362" s="12">
        <v>98.68894999999999</v>
      </c>
    </row>
    <row r="363" spans="1:5" ht="12.75">
      <c r="A363" s="5" t="s">
        <v>280</v>
      </c>
      <c r="B363" s="11">
        <v>561</v>
      </c>
      <c r="C363" s="12">
        <v>98.86386</v>
      </c>
      <c r="D363" s="12">
        <v>2.85121</v>
      </c>
      <c r="E363" s="12">
        <v>98.89626</v>
      </c>
    </row>
    <row r="364" spans="1:5" ht="12.75">
      <c r="A364" s="5" t="s">
        <v>281</v>
      </c>
      <c r="B364" s="11">
        <v>132</v>
      </c>
      <c r="C364" s="12">
        <v>99.31507</v>
      </c>
      <c r="D364" s="12">
        <v>1.6759799999999998</v>
      </c>
      <c r="E364" s="12">
        <v>99.32655</v>
      </c>
    </row>
    <row r="365" spans="1:5" ht="12.75">
      <c r="A365" s="5" t="s">
        <v>282</v>
      </c>
      <c r="B365" s="11">
        <v>573</v>
      </c>
      <c r="C365" s="12">
        <v>99.45498</v>
      </c>
      <c r="D365" s="12">
        <v>2.74896</v>
      </c>
      <c r="E365" s="12">
        <v>99.46996999999999</v>
      </c>
    </row>
    <row r="366" spans="1:5" ht="12.75">
      <c r="A366" s="5" t="s">
        <v>283</v>
      </c>
      <c r="B366" s="11">
        <v>571</v>
      </c>
      <c r="C366" s="12">
        <v>99.458</v>
      </c>
      <c r="D366" s="12">
        <v>3.6886200000000002</v>
      </c>
      <c r="E366" s="12">
        <v>99.47799</v>
      </c>
    </row>
    <row r="367" spans="1:5" ht="12.75">
      <c r="A367" s="5" t="s">
        <v>284</v>
      </c>
      <c r="B367" s="11">
        <v>531</v>
      </c>
      <c r="C367" s="12">
        <v>99.62201</v>
      </c>
      <c r="D367" s="12">
        <v>3.12057</v>
      </c>
      <c r="E367" s="12">
        <v>99.6338</v>
      </c>
    </row>
    <row r="368" spans="1:5" ht="12.75">
      <c r="A368" s="5" t="s">
        <v>285</v>
      </c>
      <c r="B368" s="11">
        <v>532</v>
      </c>
      <c r="C368" s="12">
        <v>99.74036</v>
      </c>
      <c r="D368" s="12">
        <v>3.1245100000000003</v>
      </c>
      <c r="E368" s="12">
        <v>99.74847</v>
      </c>
    </row>
    <row r="369" spans="1:5" ht="12.75">
      <c r="A369" s="5" t="s">
        <v>286</v>
      </c>
      <c r="B369" s="11">
        <v>572</v>
      </c>
      <c r="C369" s="12">
        <v>100</v>
      </c>
      <c r="D369" s="12">
        <v>2.82427</v>
      </c>
      <c r="E369" s="12">
        <v>100</v>
      </c>
    </row>
    <row r="370" spans="1:5" ht="12.75">
      <c r="A370" s="5" t="s">
        <v>287</v>
      </c>
      <c r="B370" s="11">
        <v>141</v>
      </c>
      <c r="C370" s="12">
        <v>100</v>
      </c>
      <c r="D370" s="12">
        <v>1.6949200000000002</v>
      </c>
      <c r="E370" s="12">
        <v>100</v>
      </c>
    </row>
    <row r="371" spans="1:5" ht="12.75">
      <c r="A371" s="37" t="s">
        <v>288</v>
      </c>
      <c r="B371" s="9">
        <v>151</v>
      </c>
      <c r="C371" s="34">
        <v>100</v>
      </c>
      <c r="D371" s="34">
        <v>1.0416699999999999</v>
      </c>
      <c r="E371" s="34">
        <v>100</v>
      </c>
    </row>
    <row r="372" spans="1:5" ht="12.75">
      <c r="A372" s="197" t="s">
        <v>289</v>
      </c>
      <c r="B372" s="197"/>
      <c r="C372" s="197"/>
      <c r="D372" s="197"/>
      <c r="E372" s="197"/>
    </row>
    <row r="373" spans="1:5" ht="12.75">
      <c r="A373" s="197"/>
      <c r="B373" s="197"/>
      <c r="C373" s="197"/>
      <c r="D373" s="197"/>
      <c r="E373" s="197"/>
    </row>
    <row r="374" spans="1:5" ht="12.75">
      <c r="A374" s="197"/>
      <c r="B374" s="197"/>
      <c r="C374" s="197"/>
      <c r="D374" s="197"/>
      <c r="E374" s="197"/>
    </row>
    <row r="375" spans="1:5" ht="12.75">
      <c r="A375" s="197"/>
      <c r="B375" s="197"/>
      <c r="C375" s="197"/>
      <c r="D375" s="197"/>
      <c r="E375" s="197"/>
    </row>
    <row r="376" spans="1:5" ht="12.75">
      <c r="A376" s="197"/>
      <c r="B376" s="197"/>
      <c r="C376" s="197"/>
      <c r="D376" s="197"/>
      <c r="E376" s="197"/>
    </row>
    <row r="377" spans="1:5" ht="12.75">
      <c r="A377" s="197"/>
      <c r="B377" s="197"/>
      <c r="C377" s="197"/>
      <c r="D377" s="197"/>
      <c r="E377" s="197"/>
    </row>
    <row r="378" spans="1:5" ht="12.75">
      <c r="A378" s="197"/>
      <c r="B378" s="197"/>
      <c r="C378" s="197"/>
      <c r="D378" s="197"/>
      <c r="E378" s="197"/>
    </row>
    <row r="379" spans="1:5" ht="12.75">
      <c r="A379" s="197"/>
      <c r="B379" s="197"/>
      <c r="C379" s="197"/>
      <c r="D379" s="197"/>
      <c r="E379" s="197"/>
    </row>
    <row r="380" spans="1:5" ht="12.75">
      <c r="A380" s="197"/>
      <c r="B380" s="197"/>
      <c r="C380" s="197"/>
      <c r="D380" s="197"/>
      <c r="E380" s="197"/>
    </row>
    <row r="381" spans="1:5" ht="12.75">
      <c r="A381" s="197"/>
      <c r="B381" s="197"/>
      <c r="C381" s="197"/>
      <c r="D381" s="197"/>
      <c r="E381" s="197"/>
    </row>
    <row r="382" spans="1:5" ht="12.75">
      <c r="A382" s="197"/>
      <c r="B382" s="197"/>
      <c r="C382" s="197"/>
      <c r="D382" s="197"/>
      <c r="E382" s="197"/>
    </row>
    <row r="383" spans="1:5" ht="12.75">
      <c r="A383" s="197"/>
      <c r="B383" s="197"/>
      <c r="C383" s="197"/>
      <c r="D383" s="197"/>
      <c r="E383" s="197"/>
    </row>
  </sheetData>
  <sheetProtection/>
  <mergeCells count="9">
    <mergeCell ref="A1:E1"/>
    <mergeCell ref="A372:E383"/>
    <mergeCell ref="A52:E52"/>
    <mergeCell ref="A103:E103"/>
    <mergeCell ref="A358:E358"/>
    <mergeCell ref="A154:E154"/>
    <mergeCell ref="A205:E205"/>
    <mergeCell ref="A256:E256"/>
    <mergeCell ref="A307:E307"/>
  </mergeCells>
  <printOptions/>
  <pageMargins left="0.75" right="0.75" top="1" bottom="1" header="0.5" footer="0.5"/>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A1:J306"/>
  <sheetViews>
    <sheetView zoomScalePageLayoutView="0" workbookViewId="0" topLeftCell="A1">
      <selection activeCell="A295" sqref="A295:J306"/>
    </sheetView>
  </sheetViews>
  <sheetFormatPr defaultColWidth="9.140625" defaultRowHeight="12.75"/>
  <cols>
    <col min="1" max="1" width="37.28125" style="5" customWidth="1"/>
    <col min="2" max="3" width="9.140625" style="5" customWidth="1"/>
    <col min="4" max="16384" width="9.140625" style="5" customWidth="1"/>
  </cols>
  <sheetData>
    <row r="1" spans="1:10" ht="12.75" customHeight="1" thickBot="1">
      <c r="A1" s="164" t="s">
        <v>1427</v>
      </c>
      <c r="B1" s="164"/>
      <c r="C1" s="164"/>
      <c r="D1" s="164"/>
      <c r="E1" s="164"/>
      <c r="F1" s="164"/>
      <c r="G1" s="164"/>
      <c r="H1" s="164"/>
      <c r="I1" s="164"/>
      <c r="J1" s="164"/>
    </row>
    <row r="2" spans="3:10" ht="12.75" thickTop="1">
      <c r="C2" s="184" t="s">
        <v>992</v>
      </c>
      <c r="D2" s="184"/>
      <c r="E2" s="184"/>
      <c r="F2" s="189" t="s">
        <v>1428</v>
      </c>
      <c r="G2" s="190"/>
      <c r="H2" s="190"/>
      <c r="I2" s="190"/>
      <c r="J2" s="190"/>
    </row>
    <row r="3" spans="1:10" ht="24">
      <c r="A3" s="37"/>
      <c r="B3" s="141" t="s">
        <v>329</v>
      </c>
      <c r="C3" s="138" t="s">
        <v>1419</v>
      </c>
      <c r="D3" s="138" t="s">
        <v>1420</v>
      </c>
      <c r="E3" s="138" t="s">
        <v>1421</v>
      </c>
      <c r="F3" s="139" t="s">
        <v>1422</v>
      </c>
      <c r="G3" s="138" t="s">
        <v>1426</v>
      </c>
      <c r="H3" s="138" t="s">
        <v>1423</v>
      </c>
      <c r="I3" s="138" t="s">
        <v>1424</v>
      </c>
      <c r="J3" s="138" t="s">
        <v>1425</v>
      </c>
    </row>
    <row r="4" spans="1:10" ht="12">
      <c r="A4" s="6" t="s">
        <v>744</v>
      </c>
      <c r="B4" s="11" t="s">
        <v>335</v>
      </c>
      <c r="C4" s="137">
        <v>0.3303267781</v>
      </c>
      <c r="D4" s="137">
        <v>0.2821233181</v>
      </c>
      <c r="E4" s="137">
        <v>0.0798462221</v>
      </c>
      <c r="F4" s="137">
        <v>0.1707821972</v>
      </c>
      <c r="G4" s="137">
        <v>0.0882744344</v>
      </c>
      <c r="H4" s="137">
        <v>0.0566316723</v>
      </c>
      <c r="I4" s="137">
        <v>0.0479077333</v>
      </c>
      <c r="J4" s="137">
        <v>0.122874464</v>
      </c>
    </row>
    <row r="5" spans="1:10" ht="24">
      <c r="A5" s="6" t="s">
        <v>835</v>
      </c>
      <c r="B5" s="11" t="s">
        <v>336</v>
      </c>
      <c r="C5" s="137">
        <v>0.3537953795</v>
      </c>
      <c r="D5" s="137">
        <v>0.3069306931</v>
      </c>
      <c r="E5" s="137">
        <v>0.0739273927</v>
      </c>
      <c r="F5" s="137">
        <v>0.1874587459</v>
      </c>
      <c r="G5" s="137">
        <v>0.0897689769</v>
      </c>
      <c r="H5" s="137">
        <v>0.0627062706</v>
      </c>
      <c r="I5" s="137">
        <v>0.0455445545</v>
      </c>
      <c r="J5" s="137">
        <v>0.1419141914</v>
      </c>
    </row>
    <row r="6" spans="1:10" ht="12">
      <c r="A6" s="6" t="s">
        <v>836</v>
      </c>
      <c r="B6" s="11" t="s">
        <v>337</v>
      </c>
      <c r="C6" s="137">
        <v>0.2804232804</v>
      </c>
      <c r="D6" s="137">
        <v>0.2380952381</v>
      </c>
      <c r="E6" s="137">
        <v>0.0592592593</v>
      </c>
      <c r="F6" s="137">
        <v>0.1425044092</v>
      </c>
      <c r="G6" s="137">
        <v>0.0553791887</v>
      </c>
      <c r="H6" s="137">
        <v>0.0384479718</v>
      </c>
      <c r="I6" s="137">
        <v>0.0433862434</v>
      </c>
      <c r="J6" s="137">
        <v>0.0991181658</v>
      </c>
    </row>
    <row r="7" spans="1:10" ht="12">
      <c r="A7" s="6" t="s">
        <v>745</v>
      </c>
      <c r="B7" s="11" t="s">
        <v>338</v>
      </c>
      <c r="C7" s="137">
        <v>0.2580480327</v>
      </c>
      <c r="D7" s="137">
        <v>0.2176801226</v>
      </c>
      <c r="E7" s="137">
        <v>0.0516096065</v>
      </c>
      <c r="F7" s="137">
        <v>0.1236586612</v>
      </c>
      <c r="G7" s="137">
        <v>0.0899335718</v>
      </c>
      <c r="H7" s="137">
        <v>0.0786918753</v>
      </c>
      <c r="I7" s="137">
        <v>0.0143076137</v>
      </c>
      <c r="J7" s="137">
        <v>0.1093510475</v>
      </c>
    </row>
    <row r="8" spans="1:10" ht="24">
      <c r="A8" s="6" t="s">
        <v>746</v>
      </c>
      <c r="B8" s="11" t="s">
        <v>339</v>
      </c>
      <c r="C8" s="137">
        <v>0.1941489362</v>
      </c>
      <c r="D8" s="137">
        <v>0.1675531915</v>
      </c>
      <c r="E8" s="137">
        <v>0.039893617</v>
      </c>
      <c r="F8" s="137">
        <v>0.0984042553</v>
      </c>
      <c r="G8" s="137">
        <v>0.0580673759</v>
      </c>
      <c r="H8" s="137">
        <v>0.0447695035</v>
      </c>
      <c r="I8" s="137">
        <v>0.0164007092</v>
      </c>
      <c r="J8" s="137">
        <v>0.0820035461</v>
      </c>
    </row>
    <row r="9" spans="1:10" ht="12">
      <c r="A9" s="6" t="s">
        <v>748</v>
      </c>
      <c r="B9" s="11" t="s">
        <v>340</v>
      </c>
      <c r="C9" s="137">
        <v>0.2963940193</v>
      </c>
      <c r="D9" s="137">
        <v>0.253298153</v>
      </c>
      <c r="E9" s="137">
        <v>0.0598065084</v>
      </c>
      <c r="F9" s="137">
        <v>0.1451187335</v>
      </c>
      <c r="G9" s="137">
        <v>0.0615655233</v>
      </c>
      <c r="H9" s="137">
        <v>0.0448548813</v>
      </c>
      <c r="I9" s="137">
        <v>0.0228671944</v>
      </c>
      <c r="J9" s="137">
        <v>0.1222515391</v>
      </c>
    </row>
    <row r="10" spans="1:10" ht="12">
      <c r="A10" s="6" t="s">
        <v>749</v>
      </c>
      <c r="B10" s="11" t="s">
        <v>341</v>
      </c>
      <c r="C10" s="137">
        <v>0.3445473251</v>
      </c>
      <c r="D10" s="137">
        <v>0.3046296296</v>
      </c>
      <c r="E10" s="137">
        <v>0.0645061728</v>
      </c>
      <c r="F10" s="137">
        <v>0.1823045267</v>
      </c>
      <c r="G10" s="137">
        <v>0.0924897119</v>
      </c>
      <c r="H10" s="137">
        <v>0.0679012346</v>
      </c>
      <c r="I10" s="137">
        <v>0.0448559671</v>
      </c>
      <c r="J10" s="137">
        <v>0.1374485597</v>
      </c>
    </row>
    <row r="11" spans="1:10" ht="12">
      <c r="A11" s="6" t="s">
        <v>747</v>
      </c>
      <c r="B11" s="11" t="s">
        <v>342</v>
      </c>
      <c r="C11" s="137">
        <v>0.4058898848</v>
      </c>
      <c r="D11" s="137">
        <v>0.3764404609</v>
      </c>
      <c r="E11" s="137">
        <v>0.052496799</v>
      </c>
      <c r="F11" s="137">
        <v>0.2227912932</v>
      </c>
      <c r="G11" s="137">
        <v>0.0486555698</v>
      </c>
      <c r="H11" s="137">
        <v>0.0256081946</v>
      </c>
      <c r="I11" s="137">
        <v>0.0473751601</v>
      </c>
      <c r="J11" s="137">
        <v>0.1754161332</v>
      </c>
    </row>
    <row r="12" spans="1:10" ht="12">
      <c r="A12" s="6" t="s">
        <v>750</v>
      </c>
      <c r="B12" s="11" t="s">
        <v>343</v>
      </c>
      <c r="C12" s="137">
        <v>0.3434943405</v>
      </c>
      <c r="D12" s="137">
        <v>0.2888042138</v>
      </c>
      <c r="E12" s="137">
        <v>0.0824834697</v>
      </c>
      <c r="F12" s="137">
        <v>0.1669841981</v>
      </c>
      <c r="G12" s="137">
        <v>0.1020957077</v>
      </c>
      <c r="H12" s="137">
        <v>0.0743023647</v>
      </c>
      <c r="I12" s="137">
        <v>0.0439314132</v>
      </c>
      <c r="J12" s="137">
        <v>0.1230527849</v>
      </c>
    </row>
    <row r="13" spans="1:10" ht="12">
      <c r="A13" s="6" t="s">
        <v>837</v>
      </c>
      <c r="B13" s="11" t="s">
        <v>344</v>
      </c>
      <c r="C13" s="137">
        <v>0.339869281</v>
      </c>
      <c r="D13" s="137">
        <v>0.2973856209</v>
      </c>
      <c r="E13" s="137">
        <v>0.0653594771</v>
      </c>
      <c r="F13" s="137">
        <v>0.1568627451</v>
      </c>
      <c r="G13" s="137">
        <v>0.0490196078</v>
      </c>
      <c r="H13" s="137">
        <v>0.0261437908</v>
      </c>
      <c r="I13" s="137">
        <v>0.0261437908</v>
      </c>
      <c r="J13" s="137">
        <v>0.1307189542</v>
      </c>
    </row>
    <row r="14" spans="1:10" ht="12">
      <c r="A14" s="6" t="s">
        <v>751</v>
      </c>
      <c r="B14" s="11" t="s">
        <v>345</v>
      </c>
      <c r="C14" s="137">
        <v>0.3100604728</v>
      </c>
      <c r="D14" s="137">
        <v>0.27157779</v>
      </c>
      <c r="E14" s="137">
        <v>0.0538757559</v>
      </c>
      <c r="F14" s="137">
        <v>0.1440351842</v>
      </c>
      <c r="G14" s="137">
        <v>0.0544255085</v>
      </c>
      <c r="H14" s="137">
        <v>0.0390324354</v>
      </c>
      <c r="I14" s="137">
        <v>0.0313358988</v>
      </c>
      <c r="J14" s="137">
        <v>0.1126992853</v>
      </c>
    </row>
    <row r="15" spans="1:10" ht="12">
      <c r="A15" s="6" t="s">
        <v>752</v>
      </c>
      <c r="B15" s="11" t="s">
        <v>346</v>
      </c>
      <c r="C15" s="137">
        <v>0.193927522</v>
      </c>
      <c r="D15" s="137">
        <v>0.1625857003</v>
      </c>
      <c r="E15" s="137">
        <v>0.041136141</v>
      </c>
      <c r="F15" s="137">
        <v>0.0959843291</v>
      </c>
      <c r="G15" s="137">
        <v>0.0607247796</v>
      </c>
      <c r="H15" s="137">
        <v>0.0509304603</v>
      </c>
      <c r="I15" s="137">
        <v>0.0205680705</v>
      </c>
      <c r="J15" s="137">
        <v>0.0754162586</v>
      </c>
    </row>
    <row r="16" spans="1:10" ht="12">
      <c r="A16" s="6" t="s">
        <v>753</v>
      </c>
      <c r="B16" s="11" t="s">
        <v>347</v>
      </c>
      <c r="C16" s="137">
        <v>0.2687891441</v>
      </c>
      <c r="D16" s="137">
        <v>0.2280793319</v>
      </c>
      <c r="E16" s="137">
        <v>0.0605427975</v>
      </c>
      <c r="F16" s="137">
        <v>0.130480167</v>
      </c>
      <c r="G16" s="137">
        <v>0.0782881002</v>
      </c>
      <c r="H16" s="137">
        <v>0.0584551148</v>
      </c>
      <c r="I16" s="137">
        <v>0.0187891441</v>
      </c>
      <c r="J16" s="137">
        <v>0.111691023</v>
      </c>
    </row>
    <row r="17" spans="1:10" ht="12">
      <c r="A17" s="6" t="s">
        <v>754</v>
      </c>
      <c r="B17" s="11" t="s">
        <v>348</v>
      </c>
      <c r="C17" s="137">
        <v>0.5673076923</v>
      </c>
      <c r="D17" s="137">
        <v>0.5144230769</v>
      </c>
      <c r="E17" s="137">
        <v>0.0817307692</v>
      </c>
      <c r="F17" s="137">
        <v>0.2740384615</v>
      </c>
      <c r="G17" s="137">
        <v>0.0769230769</v>
      </c>
      <c r="H17" s="137">
        <v>0.0480769231</v>
      </c>
      <c r="I17" s="137">
        <v>0.0865384615</v>
      </c>
      <c r="J17" s="137">
        <v>0.1875</v>
      </c>
    </row>
    <row r="18" spans="1:10" ht="12">
      <c r="A18" s="6" t="s">
        <v>838</v>
      </c>
      <c r="B18" s="11" t="s">
        <v>349</v>
      </c>
      <c r="C18" s="137">
        <v>0.3022762346</v>
      </c>
      <c r="D18" s="137">
        <v>0.2644675926</v>
      </c>
      <c r="E18" s="137">
        <v>0.0580632716</v>
      </c>
      <c r="F18" s="137">
        <v>0.1385030864</v>
      </c>
      <c r="G18" s="137">
        <v>0.0387731481</v>
      </c>
      <c r="H18" s="137">
        <v>0.0185185185</v>
      </c>
      <c r="I18" s="137">
        <v>0.0275848765</v>
      </c>
      <c r="J18" s="137">
        <v>0.1109182099</v>
      </c>
    </row>
    <row r="19" spans="1:10" ht="12">
      <c r="A19" s="6" t="s">
        <v>755</v>
      </c>
      <c r="B19" s="11" t="s">
        <v>350</v>
      </c>
      <c r="C19" s="137">
        <v>0.3729626079</v>
      </c>
      <c r="D19" s="137">
        <v>0.3451581975</v>
      </c>
      <c r="E19" s="137">
        <v>0.0446788111</v>
      </c>
      <c r="F19" s="137">
        <v>0.1566634708</v>
      </c>
      <c r="G19" s="137">
        <v>0.0362416107</v>
      </c>
      <c r="H19" s="137">
        <v>0.01936721</v>
      </c>
      <c r="I19" s="137">
        <v>0.0214765101</v>
      </c>
      <c r="J19" s="137">
        <v>0.1351869607</v>
      </c>
    </row>
    <row r="20" spans="1:10" ht="12.75" customHeight="1">
      <c r="A20" s="6" t="s">
        <v>756</v>
      </c>
      <c r="B20" s="11" t="s">
        <v>351</v>
      </c>
      <c r="C20" s="137">
        <v>0.3602649007</v>
      </c>
      <c r="D20" s="137">
        <v>0.3269631031</v>
      </c>
      <c r="E20" s="137">
        <v>0.0507095553</v>
      </c>
      <c r="F20" s="137">
        <v>0.1591296121</v>
      </c>
      <c r="G20" s="137">
        <v>0.0420056764</v>
      </c>
      <c r="H20" s="137">
        <v>0.0245979186</v>
      </c>
      <c r="I20" s="137">
        <v>0.0317880795</v>
      </c>
      <c r="J20" s="137">
        <v>0.1273415326</v>
      </c>
    </row>
    <row r="21" spans="1:10" ht="12">
      <c r="A21" s="6" t="s">
        <v>757</v>
      </c>
      <c r="B21" s="11" t="s">
        <v>352</v>
      </c>
      <c r="C21" s="137">
        <v>0.3094499755</v>
      </c>
      <c r="D21" s="137">
        <v>0.2707687286</v>
      </c>
      <c r="E21" s="137">
        <v>0.0585931125</v>
      </c>
      <c r="F21" s="137">
        <v>0.1395462706</v>
      </c>
      <c r="G21" s="137">
        <v>0.0628366248</v>
      </c>
      <c r="H21" s="137">
        <v>0.0429247593</v>
      </c>
      <c r="I21" s="137">
        <v>0.0251346499</v>
      </c>
      <c r="J21" s="137">
        <v>0.1144116207</v>
      </c>
    </row>
    <row r="22" spans="1:10" ht="12">
      <c r="A22" s="6" t="s">
        <v>839</v>
      </c>
      <c r="B22" s="11" t="s">
        <v>353</v>
      </c>
      <c r="C22" s="137">
        <v>0.4207980653</v>
      </c>
      <c r="D22" s="137">
        <v>0.3802902056</v>
      </c>
      <c r="E22" s="137">
        <v>0.0683192261</v>
      </c>
      <c r="F22" s="137">
        <v>0.1850060459</v>
      </c>
      <c r="G22" s="137">
        <v>0.0489721886</v>
      </c>
      <c r="H22" s="137">
        <v>0.0211608222</v>
      </c>
      <c r="I22" s="137">
        <v>0.030834341</v>
      </c>
      <c r="J22" s="137">
        <v>0.154171705</v>
      </c>
    </row>
    <row r="23" spans="1:10" ht="24">
      <c r="A23" s="6" t="s">
        <v>759</v>
      </c>
      <c r="B23" s="11" t="s">
        <v>354</v>
      </c>
      <c r="C23" s="137">
        <v>0.2577967807</v>
      </c>
      <c r="D23" s="137">
        <v>0.2271126761</v>
      </c>
      <c r="E23" s="137">
        <v>0.0477867203</v>
      </c>
      <c r="F23" s="137">
        <v>0.1272635815</v>
      </c>
      <c r="G23" s="137">
        <v>0.0716800805</v>
      </c>
      <c r="H23" s="137">
        <v>0.0545774648</v>
      </c>
      <c r="I23" s="137">
        <v>0.0251509054</v>
      </c>
      <c r="J23" s="137">
        <v>0.1021126761</v>
      </c>
    </row>
    <row r="24" spans="1:10" ht="12">
      <c r="A24" s="6" t="s">
        <v>760</v>
      </c>
      <c r="B24" s="11" t="s">
        <v>355</v>
      </c>
      <c r="C24" s="137">
        <v>0.1462450593</v>
      </c>
      <c r="D24" s="137">
        <v>0.1225296443</v>
      </c>
      <c r="E24" s="137">
        <v>0.031338227</v>
      </c>
      <c r="F24" s="137">
        <v>0.065782044</v>
      </c>
      <c r="G24" s="137">
        <v>0.0358554489</v>
      </c>
      <c r="H24" s="137">
        <v>0.0282326369</v>
      </c>
      <c r="I24" s="137">
        <v>0.0138339921</v>
      </c>
      <c r="J24" s="137">
        <v>0.0519480519</v>
      </c>
    </row>
    <row r="25" spans="1:10" ht="12">
      <c r="A25" s="6" t="s">
        <v>758</v>
      </c>
      <c r="B25" s="11" t="s">
        <v>356</v>
      </c>
      <c r="C25" s="137">
        <v>0.3645104895</v>
      </c>
      <c r="D25" s="137">
        <v>0.3138111888</v>
      </c>
      <c r="E25" s="137">
        <v>0.0664335664</v>
      </c>
      <c r="F25" s="137">
        <v>0.1652097902</v>
      </c>
      <c r="G25" s="137">
        <v>0.0358391608</v>
      </c>
      <c r="H25" s="137">
        <v>0.0201048951</v>
      </c>
      <c r="I25" s="137">
        <v>0.0218531469</v>
      </c>
      <c r="J25" s="137">
        <v>0.1433566434</v>
      </c>
    </row>
    <row r="26" spans="1:10" ht="12">
      <c r="A26" s="6" t="s">
        <v>840</v>
      </c>
      <c r="B26" s="11" t="s">
        <v>357</v>
      </c>
      <c r="C26" s="137">
        <v>0.5544041451</v>
      </c>
      <c r="D26" s="137">
        <v>0.5129533679</v>
      </c>
      <c r="E26" s="137">
        <v>0.0569948187</v>
      </c>
      <c r="F26" s="137">
        <v>0.2487046632</v>
      </c>
      <c r="G26" s="137">
        <v>0.0414507772</v>
      </c>
      <c r="H26" s="137">
        <v>0.0259067358</v>
      </c>
      <c r="I26" s="137">
        <v>0.0621761658</v>
      </c>
      <c r="J26" s="137">
        <v>0.1865284974</v>
      </c>
    </row>
    <row r="27" spans="1:10" ht="12">
      <c r="A27" s="6" t="s">
        <v>841</v>
      </c>
      <c r="B27" s="11" t="s">
        <v>358</v>
      </c>
      <c r="C27" s="137">
        <v>0.4465849387</v>
      </c>
      <c r="D27" s="137">
        <v>0.4098073555</v>
      </c>
      <c r="E27" s="137">
        <v>0.0630472855</v>
      </c>
      <c r="F27" s="137">
        <v>0.1891418564</v>
      </c>
      <c r="G27" s="137">
        <v>0.0472854641</v>
      </c>
      <c r="H27" s="137">
        <v>0.0210157618</v>
      </c>
      <c r="I27" s="137">
        <v>0.0472854641</v>
      </c>
      <c r="J27" s="137">
        <v>0.1418563923</v>
      </c>
    </row>
    <row r="28" spans="1:10" ht="12">
      <c r="A28" s="6" t="s">
        <v>761</v>
      </c>
      <c r="B28" s="11" t="s">
        <v>359</v>
      </c>
      <c r="C28" s="137">
        <v>0.3720238095</v>
      </c>
      <c r="D28" s="137">
        <v>0.3432539683</v>
      </c>
      <c r="E28" s="137">
        <v>0.0406746032</v>
      </c>
      <c r="F28" s="137">
        <v>0.1587301587</v>
      </c>
      <c r="G28" s="137">
        <v>0.0456349206</v>
      </c>
      <c r="H28" s="137">
        <v>0.0337301587</v>
      </c>
      <c r="I28" s="137">
        <v>0.0386904762</v>
      </c>
      <c r="J28" s="137">
        <v>0.1200396825</v>
      </c>
    </row>
    <row r="29" spans="1:10" ht="12">
      <c r="A29" s="6" t="s">
        <v>762</v>
      </c>
      <c r="B29" s="11" t="s">
        <v>360</v>
      </c>
      <c r="C29" s="137">
        <v>0.3557655955</v>
      </c>
      <c r="D29" s="137">
        <v>0.3107750473</v>
      </c>
      <c r="E29" s="137">
        <v>0.0646502836</v>
      </c>
      <c r="F29" s="137">
        <v>0.1667296786</v>
      </c>
      <c r="G29" s="137">
        <v>0.0775047259</v>
      </c>
      <c r="H29" s="137">
        <v>0.0578449905</v>
      </c>
      <c r="I29" s="137">
        <v>0.0359168242</v>
      </c>
      <c r="J29" s="137">
        <v>0.1308128544</v>
      </c>
    </row>
    <row r="30" spans="1:10" ht="12">
      <c r="A30" s="6" t="s">
        <v>763</v>
      </c>
      <c r="B30" s="11" t="s">
        <v>361</v>
      </c>
      <c r="C30" s="137">
        <v>0.5891472868</v>
      </c>
      <c r="D30" s="137">
        <v>0.519379845</v>
      </c>
      <c r="E30" s="137">
        <v>0.1007751938</v>
      </c>
      <c r="F30" s="137">
        <v>0.3100775194</v>
      </c>
      <c r="G30" s="137">
        <v>0.0697674419</v>
      </c>
      <c r="H30" s="137">
        <v>0.0387596899</v>
      </c>
      <c r="I30" s="137">
        <v>0.0852713178</v>
      </c>
      <c r="J30" s="137">
        <v>0.2248062016</v>
      </c>
    </row>
    <row r="31" spans="1:10" ht="12">
      <c r="A31" s="6" t="s">
        <v>764</v>
      </c>
      <c r="B31" s="11" t="s">
        <v>362</v>
      </c>
      <c r="C31" s="137">
        <v>0.1835911231</v>
      </c>
      <c r="D31" s="137">
        <v>0.1640887693</v>
      </c>
      <c r="E31" s="137">
        <v>0.0272360457</v>
      </c>
      <c r="F31" s="137">
        <v>0.092131809</v>
      </c>
      <c r="G31" s="137">
        <v>0.0548083389</v>
      </c>
      <c r="H31" s="137">
        <v>0.0470746469</v>
      </c>
      <c r="I31" s="137">
        <v>0.0144586416</v>
      </c>
      <c r="J31" s="137">
        <v>0.0776731675</v>
      </c>
    </row>
    <row r="32" spans="1:10" ht="24">
      <c r="A32" s="6" t="s">
        <v>765</v>
      </c>
      <c r="B32" s="11" t="s">
        <v>363</v>
      </c>
      <c r="C32" s="137">
        <v>0.2629969419</v>
      </c>
      <c r="D32" s="137">
        <v>0.2136850153</v>
      </c>
      <c r="E32" s="137">
        <v>0.0634556575</v>
      </c>
      <c r="F32" s="137">
        <v>0.1194571865</v>
      </c>
      <c r="G32" s="137">
        <v>0.0775993884</v>
      </c>
      <c r="H32" s="137">
        <v>0.0634556575</v>
      </c>
      <c r="I32" s="137">
        <v>0.0237003058</v>
      </c>
      <c r="J32" s="137">
        <v>0.0957568807</v>
      </c>
    </row>
    <row r="33" spans="1:10" ht="24">
      <c r="A33" s="6" t="s">
        <v>766</v>
      </c>
      <c r="B33" s="11" t="s">
        <v>364</v>
      </c>
      <c r="C33" s="137">
        <v>0.2427424336</v>
      </c>
      <c r="D33" s="137">
        <v>0.2025941939</v>
      </c>
      <c r="E33" s="137">
        <v>0.0586781964</v>
      </c>
      <c r="F33" s="137">
        <v>0.1105620754</v>
      </c>
      <c r="G33" s="137">
        <v>0.0562075355</v>
      </c>
      <c r="H33" s="137">
        <v>0.0376775788</v>
      </c>
      <c r="I33" s="137">
        <v>0.024706609</v>
      </c>
      <c r="J33" s="137">
        <v>0.0858554663</v>
      </c>
    </row>
    <row r="34" spans="1:10" ht="24">
      <c r="A34" s="6" t="s">
        <v>767</v>
      </c>
      <c r="B34" s="11" t="s">
        <v>365</v>
      </c>
      <c r="C34" s="137">
        <v>0.2450221239</v>
      </c>
      <c r="D34" s="137">
        <v>0.2096238938</v>
      </c>
      <c r="E34" s="137">
        <v>0.0514380531</v>
      </c>
      <c r="F34" s="137">
        <v>0.1161504425</v>
      </c>
      <c r="G34" s="137">
        <v>0.0647123894</v>
      </c>
      <c r="H34" s="137">
        <v>0.0486725664</v>
      </c>
      <c r="I34" s="137">
        <v>0.0265486726</v>
      </c>
      <c r="J34" s="137">
        <v>0.0896017699</v>
      </c>
    </row>
    <row r="35" spans="1:10" ht="24">
      <c r="A35" s="6" t="s">
        <v>768</v>
      </c>
      <c r="B35" s="11" t="s">
        <v>366</v>
      </c>
      <c r="C35" s="137">
        <v>0.257646924</v>
      </c>
      <c r="D35" s="137">
        <v>0.2130828274</v>
      </c>
      <c r="E35" s="137">
        <v>0.0570512086</v>
      </c>
      <c r="F35" s="137">
        <v>0.1159353878</v>
      </c>
      <c r="G35" s="137">
        <v>0.0607171497</v>
      </c>
      <c r="H35" s="137">
        <v>0.0482300378</v>
      </c>
      <c r="I35" s="137">
        <v>0.0193607515</v>
      </c>
      <c r="J35" s="137">
        <v>0.0965746363</v>
      </c>
    </row>
    <row r="36" spans="1:10" ht="12.75" thickBot="1">
      <c r="A36" s="185" t="s">
        <v>1429</v>
      </c>
      <c r="B36" s="185"/>
      <c r="C36" s="185"/>
      <c r="D36" s="185"/>
      <c r="E36" s="185"/>
      <c r="F36" s="185"/>
      <c r="G36" s="185"/>
      <c r="H36" s="185"/>
      <c r="I36" s="185"/>
      <c r="J36" s="185"/>
    </row>
    <row r="37" spans="3:10" ht="12.75" thickTop="1">
      <c r="C37" s="184" t="s">
        <v>992</v>
      </c>
      <c r="D37" s="184"/>
      <c r="E37" s="184"/>
      <c r="F37" s="189" t="s">
        <v>1428</v>
      </c>
      <c r="G37" s="190"/>
      <c r="H37" s="190"/>
      <c r="I37" s="190"/>
      <c r="J37" s="190"/>
    </row>
    <row r="38" spans="1:10" ht="24">
      <c r="A38" s="37"/>
      <c r="B38" s="141" t="s">
        <v>329</v>
      </c>
      <c r="C38" s="138" t="s">
        <v>1419</v>
      </c>
      <c r="D38" s="138" t="s">
        <v>1420</v>
      </c>
      <c r="E38" s="138" t="s">
        <v>1421</v>
      </c>
      <c r="F38" s="139" t="s">
        <v>1422</v>
      </c>
      <c r="G38" s="138" t="s">
        <v>1426</v>
      </c>
      <c r="H38" s="138" t="s">
        <v>1423</v>
      </c>
      <c r="I38" s="138" t="s">
        <v>1424</v>
      </c>
      <c r="J38" s="138" t="s">
        <v>1425</v>
      </c>
    </row>
    <row r="39" spans="1:10" ht="12">
      <c r="A39" s="6" t="s">
        <v>769</v>
      </c>
      <c r="B39" s="11" t="s">
        <v>367</v>
      </c>
      <c r="C39" s="137">
        <v>0.3797428661</v>
      </c>
      <c r="D39" s="137">
        <v>0.3408592035</v>
      </c>
      <c r="E39" s="137">
        <v>0.0583254939</v>
      </c>
      <c r="F39" s="137">
        <v>0.1831295077</v>
      </c>
      <c r="G39" s="137">
        <v>0.0721229225</v>
      </c>
      <c r="H39" s="137">
        <v>0.0526810913</v>
      </c>
      <c r="I39" s="137">
        <v>0.0376293509</v>
      </c>
      <c r="J39" s="137">
        <v>0.1455001568</v>
      </c>
    </row>
    <row r="40" spans="1:10" ht="12">
      <c r="A40" s="6" t="s">
        <v>770</v>
      </c>
      <c r="B40" s="11" t="s">
        <v>368</v>
      </c>
      <c r="C40" s="137">
        <v>0.2041629761</v>
      </c>
      <c r="D40" s="137">
        <v>0.1550044287</v>
      </c>
      <c r="E40" s="137">
        <v>0.0659875996</v>
      </c>
      <c r="F40" s="137">
        <v>0.0854738707</v>
      </c>
      <c r="G40" s="137">
        <v>0.0591231178</v>
      </c>
      <c r="H40" s="137">
        <v>0.0422940655</v>
      </c>
      <c r="I40" s="137">
        <v>0.0168290523</v>
      </c>
      <c r="J40" s="137">
        <v>0.0686448184</v>
      </c>
    </row>
    <row r="41" spans="1:10" ht="12">
      <c r="A41" s="6" t="s">
        <v>772</v>
      </c>
      <c r="B41" s="11" t="s">
        <v>369</v>
      </c>
      <c r="C41" s="137">
        <v>0.1965620329</v>
      </c>
      <c r="D41" s="137">
        <v>0.1529646238</v>
      </c>
      <c r="E41" s="137">
        <v>0.0570503239</v>
      </c>
      <c r="F41" s="137">
        <v>0.0899352267</v>
      </c>
      <c r="G41" s="137">
        <v>0.0597907324</v>
      </c>
      <c r="H41" s="137">
        <v>0.0463378176</v>
      </c>
      <c r="I41" s="137">
        <v>0.028649726</v>
      </c>
      <c r="J41" s="137">
        <v>0.0612855007</v>
      </c>
    </row>
    <row r="42" spans="1:10" ht="12">
      <c r="A42" s="6" t="s">
        <v>773</v>
      </c>
      <c r="B42" s="11" t="s">
        <v>370</v>
      </c>
      <c r="C42" s="137">
        <v>0.2091569767</v>
      </c>
      <c r="D42" s="137">
        <v>0.16875</v>
      </c>
      <c r="E42" s="137">
        <v>0.0569767442</v>
      </c>
      <c r="F42" s="137">
        <v>0.0985465116</v>
      </c>
      <c r="G42" s="137">
        <v>0.057994186</v>
      </c>
      <c r="H42" s="137">
        <v>0.0414244186</v>
      </c>
      <c r="I42" s="137">
        <v>0.0345930233</v>
      </c>
      <c r="J42" s="137">
        <v>0.0639534884</v>
      </c>
    </row>
    <row r="43" spans="1:10" ht="12">
      <c r="A43" s="6" t="s">
        <v>824</v>
      </c>
      <c r="B43" s="11" t="s">
        <v>371</v>
      </c>
      <c r="C43" s="137">
        <v>0.126887247</v>
      </c>
      <c r="D43" s="137">
        <v>0.0623193061</v>
      </c>
      <c r="E43" s="137">
        <v>0.0709926116</v>
      </c>
      <c r="F43" s="137">
        <v>0.0526823</v>
      </c>
      <c r="G43" s="137">
        <v>0.0138130421</v>
      </c>
      <c r="H43" s="137">
        <v>0.0073883713</v>
      </c>
      <c r="I43" s="137">
        <v>0.0398329586</v>
      </c>
      <c r="J43" s="137">
        <v>0.0128493415</v>
      </c>
    </row>
    <row r="44" spans="1:10" ht="24">
      <c r="A44" s="6" t="s">
        <v>842</v>
      </c>
      <c r="B44" s="11" t="s">
        <v>372</v>
      </c>
      <c r="C44" s="137">
        <v>0.0557692308</v>
      </c>
      <c r="D44" s="137">
        <v>0.0269230769</v>
      </c>
      <c r="E44" s="137">
        <v>0.0307692308</v>
      </c>
      <c r="F44" s="137">
        <v>0.0134615385</v>
      </c>
      <c r="G44" s="137">
        <v>0.0096153846</v>
      </c>
      <c r="H44" s="137">
        <v>0.0076923077</v>
      </c>
      <c r="I44" s="137">
        <v>0.0038461538</v>
      </c>
      <c r="J44" s="137">
        <v>0.0096153846</v>
      </c>
    </row>
    <row r="45" spans="1:10" ht="24">
      <c r="A45" s="6" t="s">
        <v>825</v>
      </c>
      <c r="B45" s="11" t="s">
        <v>373</v>
      </c>
      <c r="C45" s="137">
        <v>0.0735294118</v>
      </c>
      <c r="D45" s="137">
        <v>0.0606617647</v>
      </c>
      <c r="E45" s="137">
        <v>0.0238970588</v>
      </c>
      <c r="F45" s="137">
        <v>0.03125</v>
      </c>
      <c r="G45" s="137">
        <v>0.0183823529</v>
      </c>
      <c r="H45" s="137">
        <v>0.0073529412</v>
      </c>
      <c r="I45" s="137">
        <v>0.0091911765</v>
      </c>
      <c r="J45" s="137">
        <v>0.0220588235</v>
      </c>
    </row>
    <row r="46" spans="1:10" ht="12">
      <c r="A46" s="6" t="s">
        <v>843</v>
      </c>
      <c r="B46" s="11" t="s">
        <v>374</v>
      </c>
      <c r="C46" s="137">
        <v>0.0576773188</v>
      </c>
      <c r="D46" s="137">
        <v>0.0475448168</v>
      </c>
      <c r="E46" s="137">
        <v>0.0116913484</v>
      </c>
      <c r="F46" s="137">
        <v>0.0397505846</v>
      </c>
      <c r="G46" s="137">
        <v>0.0015588465</v>
      </c>
      <c r="H46" s="137">
        <v>0</v>
      </c>
      <c r="I46" s="137">
        <v>0.0381917381</v>
      </c>
      <c r="J46" s="137">
        <v>0.0015588465</v>
      </c>
    </row>
    <row r="47" spans="1:10" ht="24">
      <c r="A47" s="6" t="s">
        <v>826</v>
      </c>
      <c r="B47" s="11" t="s">
        <v>375</v>
      </c>
      <c r="C47" s="137">
        <v>0.0638063806</v>
      </c>
      <c r="D47" s="137">
        <v>0.0484048405</v>
      </c>
      <c r="E47" s="137">
        <v>0.0154015402</v>
      </c>
      <c r="F47" s="137">
        <v>0.1738173817</v>
      </c>
      <c r="G47" s="137">
        <v>0</v>
      </c>
      <c r="H47" s="137">
        <v>0</v>
      </c>
      <c r="I47" s="137">
        <v>0.1738173817</v>
      </c>
      <c r="J47" s="137">
        <v>0</v>
      </c>
    </row>
    <row r="48" spans="1:10" ht="12">
      <c r="A48" s="6" t="s">
        <v>827</v>
      </c>
      <c r="B48" s="11" t="s">
        <v>376</v>
      </c>
      <c r="C48" s="137">
        <v>0.0690909091</v>
      </c>
      <c r="D48" s="137">
        <v>0.0121212121</v>
      </c>
      <c r="E48" s="137">
        <v>0.0598787879</v>
      </c>
      <c r="F48" s="137">
        <v>0.008969697</v>
      </c>
      <c r="G48" s="137">
        <v>0.004169697</v>
      </c>
      <c r="H48" s="137">
        <v>0.0012606061</v>
      </c>
      <c r="I48" s="137">
        <v>0.007369697</v>
      </c>
      <c r="J48" s="137">
        <v>0.0016</v>
      </c>
    </row>
    <row r="49" spans="1:10" ht="24">
      <c r="A49" s="6" t="s">
        <v>828</v>
      </c>
      <c r="B49" s="11" t="s">
        <v>377</v>
      </c>
      <c r="C49" s="137">
        <v>0.0914817256</v>
      </c>
      <c r="D49" s="137">
        <v>0.0249029517</v>
      </c>
      <c r="E49" s="137">
        <v>0.0726580239</v>
      </c>
      <c r="F49" s="137">
        <v>0.0146487951</v>
      </c>
      <c r="G49" s="137">
        <v>0.0093752289</v>
      </c>
      <c r="H49" s="137">
        <v>0.0032959789</v>
      </c>
      <c r="I49" s="137">
        <v>0.0114993042</v>
      </c>
      <c r="J49" s="137">
        <v>0.003149491</v>
      </c>
    </row>
    <row r="50" spans="1:10" ht="12">
      <c r="A50" s="6" t="s">
        <v>738</v>
      </c>
      <c r="B50" s="11" t="s">
        <v>378</v>
      </c>
      <c r="C50" s="137">
        <v>0.0353811928</v>
      </c>
      <c r="D50" s="137">
        <v>0</v>
      </c>
      <c r="E50" s="137">
        <v>0.0353811928</v>
      </c>
      <c r="F50" s="137">
        <v>0</v>
      </c>
      <c r="G50" s="137">
        <v>0</v>
      </c>
      <c r="H50" s="137">
        <v>0</v>
      </c>
      <c r="I50" s="137">
        <v>0</v>
      </c>
      <c r="J50" s="137">
        <v>0</v>
      </c>
    </row>
    <row r="51" spans="1:10" ht="12">
      <c r="A51" s="6" t="s">
        <v>844</v>
      </c>
      <c r="B51" s="11" t="s">
        <v>379</v>
      </c>
      <c r="C51" s="137">
        <v>0.293684751</v>
      </c>
      <c r="D51" s="137">
        <v>0.1934508529</v>
      </c>
      <c r="E51" s="137">
        <v>0.1407952536</v>
      </c>
      <c r="F51" s="137">
        <v>0.1224256946</v>
      </c>
      <c r="G51" s="137">
        <v>0.0535113241</v>
      </c>
      <c r="H51" s="137">
        <v>0.0129499686</v>
      </c>
      <c r="I51" s="137">
        <v>0.0980090136</v>
      </c>
      <c r="J51" s="137">
        <v>0.0244166809</v>
      </c>
    </row>
    <row r="52" spans="1:10" ht="12">
      <c r="A52" s="6" t="s">
        <v>693</v>
      </c>
      <c r="B52" s="11" t="s">
        <v>380</v>
      </c>
      <c r="C52" s="137">
        <v>0.2828713575</v>
      </c>
      <c r="D52" s="137">
        <v>0.1681103412</v>
      </c>
      <c r="E52" s="137">
        <v>0.1778606965</v>
      </c>
      <c r="F52" s="137">
        <v>0.1011904762</v>
      </c>
      <c r="G52" s="137">
        <v>0.0659870291</v>
      </c>
      <c r="H52" s="137">
        <v>0.002887349</v>
      </c>
      <c r="I52" s="137">
        <v>0.0573249822</v>
      </c>
      <c r="J52" s="137">
        <v>0.043865494</v>
      </c>
    </row>
    <row r="53" spans="1:10" ht="12">
      <c r="A53" s="6" t="s">
        <v>696</v>
      </c>
      <c r="B53" s="11" t="s">
        <v>381</v>
      </c>
      <c r="C53" s="137">
        <v>0.4132115927</v>
      </c>
      <c r="D53" s="137">
        <v>0.3001758655</v>
      </c>
      <c r="E53" s="137">
        <v>0.1518224963</v>
      </c>
      <c r="F53" s="137">
        <v>0.2305283192</v>
      </c>
      <c r="G53" s="137">
        <v>0.0604206317</v>
      </c>
      <c r="H53" s="137">
        <v>0.0216338625</v>
      </c>
      <c r="I53" s="137">
        <v>0.051482811</v>
      </c>
      <c r="J53" s="137">
        <v>0.1790455082</v>
      </c>
    </row>
    <row r="54" spans="1:10" ht="12">
      <c r="A54" s="6" t="s">
        <v>845</v>
      </c>
      <c r="B54" s="11" t="s">
        <v>382</v>
      </c>
      <c r="C54" s="137">
        <v>0.1252294073</v>
      </c>
      <c r="D54" s="137">
        <v>0.1003994386</v>
      </c>
      <c r="E54" s="137">
        <v>0.0353017381</v>
      </c>
      <c r="F54" s="137">
        <v>0.0828025478</v>
      </c>
      <c r="G54" s="137">
        <v>0.0158695887</v>
      </c>
      <c r="H54" s="137">
        <v>0.0053978193</v>
      </c>
      <c r="I54" s="137">
        <v>0.0274209219</v>
      </c>
      <c r="J54" s="137">
        <v>0.0553816258</v>
      </c>
    </row>
    <row r="55" spans="1:10" ht="24">
      <c r="A55" s="6" t="s">
        <v>831</v>
      </c>
      <c r="B55" s="11" t="s">
        <v>383</v>
      </c>
      <c r="C55" s="137">
        <v>0.346898263</v>
      </c>
      <c r="D55" s="137">
        <v>0.2910669975</v>
      </c>
      <c r="E55" s="137">
        <v>0.0794044665</v>
      </c>
      <c r="F55" s="137">
        <v>0.1312655087</v>
      </c>
      <c r="G55" s="137">
        <v>0.0401985112</v>
      </c>
      <c r="H55" s="137">
        <v>0.0166253102</v>
      </c>
      <c r="I55" s="137">
        <v>0.0275434243</v>
      </c>
      <c r="J55" s="137">
        <v>0.1037220844</v>
      </c>
    </row>
    <row r="56" spans="1:10" ht="12">
      <c r="A56" s="6" t="s">
        <v>832</v>
      </c>
      <c r="B56" s="11" t="s">
        <v>384</v>
      </c>
      <c r="C56" s="137">
        <v>0.1081959601</v>
      </c>
      <c r="D56" s="137">
        <v>0.0638495472</v>
      </c>
      <c r="E56" s="137">
        <v>0.052704899</v>
      </c>
      <c r="F56" s="137">
        <v>0.0336661249</v>
      </c>
      <c r="G56" s="137">
        <v>0.0199674948</v>
      </c>
      <c r="H56" s="137">
        <v>0.0116090086</v>
      </c>
      <c r="I56" s="137">
        <v>0.0083584862</v>
      </c>
      <c r="J56" s="137">
        <v>0.0253076387</v>
      </c>
    </row>
    <row r="57" spans="1:10" ht="12">
      <c r="A57" s="6" t="s">
        <v>846</v>
      </c>
      <c r="B57" s="11" t="s">
        <v>385</v>
      </c>
      <c r="C57" s="137">
        <v>0.0224280839</v>
      </c>
      <c r="D57" s="137">
        <v>0.006094588</v>
      </c>
      <c r="E57" s="137">
        <v>0.0168210629</v>
      </c>
      <c r="F57" s="137">
        <v>0.0036567528</v>
      </c>
      <c r="G57" s="137">
        <v>0.0019502682</v>
      </c>
      <c r="H57" s="137">
        <v>0.0014627011</v>
      </c>
      <c r="I57" s="137">
        <v>0.0012189176</v>
      </c>
      <c r="J57" s="137">
        <v>0.0024378352</v>
      </c>
    </row>
    <row r="58" spans="1:10" ht="12">
      <c r="A58" s="6" t="s">
        <v>833</v>
      </c>
      <c r="B58" s="11" t="s">
        <v>386</v>
      </c>
      <c r="C58" s="137">
        <v>0.1740991795</v>
      </c>
      <c r="D58" s="137">
        <v>0.1180877631</v>
      </c>
      <c r="E58" s="137">
        <v>0.0663574741</v>
      </c>
      <c r="F58" s="137">
        <v>0.0549411345</v>
      </c>
      <c r="G58" s="137">
        <v>0.031394934</v>
      </c>
      <c r="H58" s="137">
        <v>0.0210488762</v>
      </c>
      <c r="I58" s="137">
        <v>0.0107028184</v>
      </c>
      <c r="J58" s="137">
        <v>0.0442383161</v>
      </c>
    </row>
    <row r="59" spans="1:10" ht="12">
      <c r="A59" s="6" t="s">
        <v>834</v>
      </c>
      <c r="B59" s="11" t="s">
        <v>387</v>
      </c>
      <c r="C59" s="137">
        <v>0.0806818182</v>
      </c>
      <c r="D59" s="137">
        <v>0.05</v>
      </c>
      <c r="E59" s="137">
        <v>0.0329545455</v>
      </c>
      <c r="F59" s="137">
        <v>0.0272727273</v>
      </c>
      <c r="G59" s="137">
        <v>0.0102272727</v>
      </c>
      <c r="H59" s="137">
        <v>0.0079545455</v>
      </c>
      <c r="I59" s="137">
        <v>0.0034090909</v>
      </c>
      <c r="J59" s="137">
        <v>0.0238636364</v>
      </c>
    </row>
    <row r="60" spans="1:10" ht="12">
      <c r="A60" s="6" t="s">
        <v>640</v>
      </c>
      <c r="B60" s="11" t="s">
        <v>388</v>
      </c>
      <c r="C60" s="137">
        <v>0.2580205183</v>
      </c>
      <c r="D60" s="137">
        <v>0.1956947162</v>
      </c>
      <c r="E60" s="137">
        <v>0.0840004744</v>
      </c>
      <c r="F60" s="137">
        <v>0.1102117061</v>
      </c>
      <c r="G60" s="137">
        <v>0.0805609915</v>
      </c>
      <c r="H60" s="137">
        <v>0.0588863192</v>
      </c>
      <c r="I60" s="137">
        <v>0.0289983989</v>
      </c>
      <c r="J60" s="137">
        <v>0.0812133072</v>
      </c>
    </row>
    <row r="61" spans="1:10" ht="12">
      <c r="A61" s="6" t="s">
        <v>641</v>
      </c>
      <c r="B61" s="11" t="s">
        <v>389</v>
      </c>
      <c r="C61" s="137">
        <v>0.261035286</v>
      </c>
      <c r="D61" s="137">
        <v>0.1957187133</v>
      </c>
      <c r="E61" s="137">
        <v>0.0886672955</v>
      </c>
      <c r="F61" s="137">
        <v>0.1088224537</v>
      </c>
      <c r="G61" s="137">
        <v>0.0811596435</v>
      </c>
      <c r="H61" s="137">
        <v>0.0578089206</v>
      </c>
      <c r="I61" s="137">
        <v>0.0428706181</v>
      </c>
      <c r="J61" s="137">
        <v>0.0659518355</v>
      </c>
    </row>
    <row r="62" spans="1:10" ht="12">
      <c r="A62" s="6" t="s">
        <v>642</v>
      </c>
      <c r="B62" s="11" t="s">
        <v>390</v>
      </c>
      <c r="C62" s="137">
        <v>0.2302168483</v>
      </c>
      <c r="D62" s="137">
        <v>0.1716905086</v>
      </c>
      <c r="E62" s="137">
        <v>0.0749318801</v>
      </c>
      <c r="F62" s="137">
        <v>0.0972411444</v>
      </c>
      <c r="G62" s="137">
        <v>0.0709866031</v>
      </c>
      <c r="H62" s="137">
        <v>0.0545810627</v>
      </c>
      <c r="I62" s="137">
        <v>0.0286387375</v>
      </c>
      <c r="J62" s="137">
        <v>0.0686024069</v>
      </c>
    </row>
    <row r="63" spans="1:10" ht="12">
      <c r="A63" s="6" t="s">
        <v>643</v>
      </c>
      <c r="B63" s="11" t="s">
        <v>391</v>
      </c>
      <c r="C63" s="137">
        <v>0.2367840111</v>
      </c>
      <c r="D63" s="137">
        <v>0.1785443454</v>
      </c>
      <c r="E63" s="137">
        <v>0.0756643804</v>
      </c>
      <c r="F63" s="137">
        <v>0.0990714683</v>
      </c>
      <c r="G63" s="137">
        <v>0.0752430866</v>
      </c>
      <c r="H63" s="137">
        <v>0.0578183718</v>
      </c>
      <c r="I63" s="137">
        <v>0.0283278003</v>
      </c>
      <c r="J63" s="137">
        <v>0.070743668</v>
      </c>
    </row>
    <row r="64" spans="1:10" ht="12">
      <c r="A64" s="6" t="s">
        <v>847</v>
      </c>
      <c r="B64" s="11" t="s">
        <v>392</v>
      </c>
      <c r="C64" s="137">
        <v>0.1556919957</v>
      </c>
      <c r="D64" s="137">
        <v>0.1085450346</v>
      </c>
      <c r="E64" s="137">
        <v>0.0563848364</v>
      </c>
      <c r="F64" s="137">
        <v>0.0577648848</v>
      </c>
      <c r="G64" s="137">
        <v>0.0448938208</v>
      </c>
      <c r="H64" s="137">
        <v>0.0356559455</v>
      </c>
      <c r="I64" s="137">
        <v>0.0192080212</v>
      </c>
      <c r="J64" s="137">
        <v>0.0385568636</v>
      </c>
    </row>
    <row r="65" spans="1:10" ht="24">
      <c r="A65" s="6" t="s">
        <v>644</v>
      </c>
      <c r="B65" s="11" t="s">
        <v>393</v>
      </c>
      <c r="C65" s="137">
        <v>0.1309912567</v>
      </c>
      <c r="D65" s="137">
        <v>0.0876435268</v>
      </c>
      <c r="E65" s="137">
        <v>0.0499841989</v>
      </c>
      <c r="F65" s="137">
        <v>0.0462972717</v>
      </c>
      <c r="G65" s="137">
        <v>0.0363425682</v>
      </c>
      <c r="H65" s="137">
        <v>0.0297060992</v>
      </c>
      <c r="I65" s="137">
        <v>0.0156957758</v>
      </c>
      <c r="J65" s="137">
        <v>0.0306014958</v>
      </c>
    </row>
    <row r="66" spans="1:10" ht="12">
      <c r="A66" s="6" t="s">
        <v>645</v>
      </c>
      <c r="B66" s="11" t="s">
        <v>394</v>
      </c>
      <c r="C66" s="137">
        <v>0.3210978089</v>
      </c>
      <c r="D66" s="137">
        <v>0.2546871471</v>
      </c>
      <c r="E66" s="137">
        <v>0.0893381522</v>
      </c>
      <c r="F66" s="137">
        <v>0.1431744598</v>
      </c>
      <c r="G66" s="137">
        <v>0.104434907</v>
      </c>
      <c r="H66" s="137">
        <v>0.0815074166</v>
      </c>
      <c r="I66" s="137">
        <v>0.0513515549</v>
      </c>
      <c r="J66" s="137">
        <v>0.0918229049</v>
      </c>
    </row>
    <row r="67" spans="1:10" ht="12">
      <c r="A67" s="6" t="s">
        <v>646</v>
      </c>
      <c r="B67" s="11" t="s">
        <v>395</v>
      </c>
      <c r="C67" s="137">
        <v>0.3572857715</v>
      </c>
      <c r="D67" s="137">
        <v>0.286686103</v>
      </c>
      <c r="E67" s="137">
        <v>0.0991253644</v>
      </c>
      <c r="F67" s="137">
        <v>0.1632081404</v>
      </c>
      <c r="G67" s="137">
        <v>0.1165037444</v>
      </c>
      <c r="H67" s="137">
        <v>0.0879780484</v>
      </c>
      <c r="I67" s="137">
        <v>0.0531641228</v>
      </c>
      <c r="J67" s="137">
        <v>0.1100440176</v>
      </c>
    </row>
    <row r="68" spans="1:10" ht="24">
      <c r="A68" s="6" t="s">
        <v>647</v>
      </c>
      <c r="B68" s="11" t="s">
        <v>396</v>
      </c>
      <c r="C68" s="137">
        <v>0.1441748702</v>
      </c>
      <c r="D68" s="137">
        <v>0.1004573289</v>
      </c>
      <c r="E68" s="137">
        <v>0.0519339586</v>
      </c>
      <c r="F68" s="137">
        <v>0.0559646539</v>
      </c>
      <c r="G68" s="137">
        <v>0.0426323541</v>
      </c>
      <c r="H68" s="137">
        <v>0.0344159367</v>
      </c>
      <c r="I68" s="137">
        <v>0.0203085032</v>
      </c>
      <c r="J68" s="137">
        <v>0.0356561507</v>
      </c>
    </row>
    <row r="69" spans="1:10" ht="24">
      <c r="A69" s="6" t="s">
        <v>648</v>
      </c>
      <c r="B69" s="11" t="s">
        <v>397</v>
      </c>
      <c r="C69" s="137">
        <v>0.2819275068</v>
      </c>
      <c r="D69" s="137">
        <v>0.2130758808</v>
      </c>
      <c r="E69" s="137">
        <v>0.0940887534</v>
      </c>
      <c r="F69" s="137">
        <v>0.1203421409</v>
      </c>
      <c r="G69" s="137">
        <v>0.0879911924</v>
      </c>
      <c r="H69" s="137">
        <v>0.062754065</v>
      </c>
      <c r="I69" s="137">
        <v>0.0414126016</v>
      </c>
      <c r="J69" s="137">
        <v>0.0789295393</v>
      </c>
    </row>
    <row r="70" spans="1:10" ht="12.75" thickBot="1">
      <c r="A70" s="185" t="s">
        <v>1429</v>
      </c>
      <c r="B70" s="185"/>
      <c r="C70" s="185"/>
      <c r="D70" s="185"/>
      <c r="E70" s="185"/>
      <c r="F70" s="185"/>
      <c r="G70" s="185"/>
      <c r="H70" s="185"/>
      <c r="I70" s="185"/>
      <c r="J70" s="185"/>
    </row>
    <row r="71" spans="3:10" ht="12.75" thickTop="1">
      <c r="C71" s="184" t="s">
        <v>992</v>
      </c>
      <c r="D71" s="184"/>
      <c r="E71" s="184"/>
      <c r="F71" s="189" t="s">
        <v>1428</v>
      </c>
      <c r="G71" s="190"/>
      <c r="H71" s="190"/>
      <c r="I71" s="190"/>
      <c r="J71" s="190"/>
    </row>
    <row r="72" spans="1:10" ht="24">
      <c r="A72" s="37"/>
      <c r="B72" s="141" t="s">
        <v>329</v>
      </c>
      <c r="C72" s="138" t="s">
        <v>1419</v>
      </c>
      <c r="D72" s="138" t="s">
        <v>1420</v>
      </c>
      <c r="E72" s="138" t="s">
        <v>1421</v>
      </c>
      <c r="F72" s="139" t="s">
        <v>1422</v>
      </c>
      <c r="G72" s="138" t="s">
        <v>1426</v>
      </c>
      <c r="H72" s="138" t="s">
        <v>1423</v>
      </c>
      <c r="I72" s="138" t="s">
        <v>1424</v>
      </c>
      <c r="J72" s="138" t="s">
        <v>1425</v>
      </c>
    </row>
    <row r="73" spans="1:10" ht="24">
      <c r="A73" s="6" t="s">
        <v>649</v>
      </c>
      <c r="B73" s="11" t="s">
        <v>398</v>
      </c>
      <c r="C73" s="137">
        <v>0.2053369516</v>
      </c>
      <c r="D73" s="137">
        <v>0.1572440826</v>
      </c>
      <c r="E73" s="137">
        <v>0.0631690035</v>
      </c>
      <c r="F73" s="137">
        <v>0.0845771144</v>
      </c>
      <c r="G73" s="137">
        <v>0.0642243329</v>
      </c>
      <c r="H73" s="137">
        <v>0.0491481984</v>
      </c>
      <c r="I73" s="137">
        <v>0.0281923715</v>
      </c>
      <c r="J73" s="137">
        <v>0.056384743</v>
      </c>
    </row>
    <row r="74" spans="1:10" ht="12">
      <c r="A74" s="6" t="s">
        <v>848</v>
      </c>
      <c r="B74" s="11" t="s">
        <v>399</v>
      </c>
      <c r="C74" s="137">
        <v>0.4156756652</v>
      </c>
      <c r="D74" s="137">
        <v>0.3438953658</v>
      </c>
      <c r="E74" s="137">
        <v>0.1179664844</v>
      </c>
      <c r="F74" s="137">
        <v>0.2068549407</v>
      </c>
      <c r="G74" s="137">
        <v>0.1305591779</v>
      </c>
      <c r="H74" s="137">
        <v>0.0843729929</v>
      </c>
      <c r="I74" s="137">
        <v>0.0684326281</v>
      </c>
      <c r="J74" s="137">
        <v>0.1384223126</v>
      </c>
    </row>
    <row r="75" spans="1:10" ht="12">
      <c r="A75" s="6" t="s">
        <v>650</v>
      </c>
      <c r="B75" s="11" t="s">
        <v>400</v>
      </c>
      <c r="C75" s="137">
        <v>0.4827080207</v>
      </c>
      <c r="D75" s="137">
        <v>0.41985993</v>
      </c>
      <c r="E75" s="137">
        <v>0.1152743038</v>
      </c>
      <c r="F75" s="137">
        <v>0.2612639653</v>
      </c>
      <c r="G75" s="137">
        <v>0.1542604636</v>
      </c>
      <c r="H75" s="137">
        <v>0.1018342505</v>
      </c>
      <c r="I75" s="137">
        <v>0.0741203935</v>
      </c>
      <c r="J75" s="137">
        <v>0.1871435718</v>
      </c>
    </row>
    <row r="76" spans="1:10" ht="12">
      <c r="A76" s="6" t="s">
        <v>652</v>
      </c>
      <c r="B76" s="11" t="s">
        <v>401</v>
      </c>
      <c r="C76" s="137">
        <v>0.4700763852</v>
      </c>
      <c r="D76" s="137">
        <v>0.4051124936</v>
      </c>
      <c r="E76" s="137">
        <v>0.1195798293</v>
      </c>
      <c r="F76" s="137">
        <v>0.2504559144</v>
      </c>
      <c r="G76" s="137">
        <v>0.1477683642</v>
      </c>
      <c r="H76" s="137">
        <v>0.0931524265</v>
      </c>
      <c r="I76" s="137">
        <v>0.0759370994</v>
      </c>
      <c r="J76" s="137">
        <v>0.1745188149</v>
      </c>
    </row>
    <row r="77" spans="1:10" ht="12">
      <c r="A77" s="6" t="s">
        <v>651</v>
      </c>
      <c r="B77" s="11" t="s">
        <v>402</v>
      </c>
      <c r="C77" s="137">
        <v>0.3310514977</v>
      </c>
      <c r="D77" s="137">
        <v>0.2653763291</v>
      </c>
      <c r="E77" s="137">
        <v>0.1008409201</v>
      </c>
      <c r="F77" s="137">
        <v>0.1605393009</v>
      </c>
      <c r="G77" s="137">
        <v>0.1015011467</v>
      </c>
      <c r="H77" s="137">
        <v>0.0663353951</v>
      </c>
      <c r="I77" s="137">
        <v>0.0548335534</v>
      </c>
      <c r="J77" s="137">
        <v>0.1057057474</v>
      </c>
    </row>
    <row r="78" spans="1:10" ht="12">
      <c r="A78" s="6" t="s">
        <v>849</v>
      </c>
      <c r="B78" s="11" t="s">
        <v>403</v>
      </c>
      <c r="C78" s="137">
        <v>0.3403729678</v>
      </c>
      <c r="D78" s="137">
        <v>0.2684690787</v>
      </c>
      <c r="E78" s="137">
        <v>0.1126872808</v>
      </c>
      <c r="F78" s="137">
        <v>0.1608822123</v>
      </c>
      <c r="G78" s="137">
        <v>0.1050565827</v>
      </c>
      <c r="H78" s="137">
        <v>0.0642731909</v>
      </c>
      <c r="I78" s="137">
        <v>0.0619620657</v>
      </c>
      <c r="J78" s="137">
        <v>0.0989201466</v>
      </c>
    </row>
    <row r="79" spans="1:10" ht="12">
      <c r="A79" s="6" t="s">
        <v>654</v>
      </c>
      <c r="B79" s="11" t="s">
        <v>404</v>
      </c>
      <c r="C79" s="137">
        <v>0.3559689421</v>
      </c>
      <c r="D79" s="137">
        <v>0.2992559042</v>
      </c>
      <c r="E79" s="137">
        <v>0.0933678421</v>
      </c>
      <c r="F79" s="137">
        <v>0.1860886445</v>
      </c>
      <c r="G79" s="137">
        <v>0.1099644128</v>
      </c>
      <c r="H79" s="137">
        <v>0.0733096085</v>
      </c>
      <c r="I79" s="137">
        <v>0.0523778712</v>
      </c>
      <c r="J79" s="137">
        <v>0.1337107732</v>
      </c>
    </row>
    <row r="80" spans="1:10" ht="12">
      <c r="A80" s="6" t="s">
        <v>653</v>
      </c>
      <c r="B80" s="11" t="s">
        <v>405</v>
      </c>
      <c r="C80" s="137">
        <v>0.5022331742</v>
      </c>
      <c r="D80" s="137">
        <v>0.4393192669</v>
      </c>
      <c r="E80" s="137">
        <v>0.119205298</v>
      </c>
      <c r="F80" s="137">
        <v>0.2748087684</v>
      </c>
      <c r="G80" s="137">
        <v>0.1610708969</v>
      </c>
      <c r="H80" s="137">
        <v>0.1047795061</v>
      </c>
      <c r="I80" s="137">
        <v>0.07982956</v>
      </c>
      <c r="J80" s="137">
        <v>0.1949792084</v>
      </c>
    </row>
    <row r="81" spans="1:10" ht="12">
      <c r="A81" s="6" t="s">
        <v>655</v>
      </c>
      <c r="B81" s="11" t="s">
        <v>406</v>
      </c>
      <c r="C81" s="137">
        <v>0.465540874</v>
      </c>
      <c r="D81" s="137">
        <v>0.4018312407</v>
      </c>
      <c r="E81" s="137">
        <v>0.1149185811</v>
      </c>
      <c r="F81" s="137">
        <v>0.2518504304</v>
      </c>
      <c r="G81" s="137">
        <v>0.1467459839</v>
      </c>
      <c r="H81" s="137">
        <v>0.095537036</v>
      </c>
      <c r="I81" s="137">
        <v>0.0795548002</v>
      </c>
      <c r="J81" s="137">
        <v>0.1722956302</v>
      </c>
    </row>
    <row r="82" spans="1:10" ht="12">
      <c r="A82" s="6" t="s">
        <v>656</v>
      </c>
      <c r="B82" s="11" t="s">
        <v>407</v>
      </c>
      <c r="C82" s="137">
        <v>0.3212435233</v>
      </c>
      <c r="D82" s="137">
        <v>0.2555848127</v>
      </c>
      <c r="E82" s="137">
        <v>0.0952178714</v>
      </c>
      <c r="F82" s="137">
        <v>0.147795804</v>
      </c>
      <c r="G82" s="137">
        <v>0.1047311645</v>
      </c>
      <c r="H82" s="137">
        <v>0.0751720037</v>
      </c>
      <c r="I82" s="137">
        <v>0.0501146692</v>
      </c>
      <c r="J82" s="137">
        <v>0.0976811348</v>
      </c>
    </row>
    <row r="83" spans="1:10" ht="12.75" customHeight="1">
      <c r="A83" s="6" t="s">
        <v>850</v>
      </c>
      <c r="B83" s="11" t="s">
        <v>408</v>
      </c>
      <c r="C83" s="137">
        <v>0.250191732</v>
      </c>
      <c r="D83" s="137">
        <v>0.193760669</v>
      </c>
      <c r="E83" s="137">
        <v>0.076123797</v>
      </c>
      <c r="F83" s="137">
        <v>0.1092996215</v>
      </c>
      <c r="G83" s="137">
        <v>0.0805274486</v>
      </c>
      <c r="H83" s="137">
        <v>0.0608347146</v>
      </c>
      <c r="I83" s="137">
        <v>0.0370104649</v>
      </c>
      <c r="J83" s="137">
        <v>0.0722891566</v>
      </c>
    </row>
    <row r="84" spans="1:10" ht="12">
      <c r="A84" s="6" t="s">
        <v>657</v>
      </c>
      <c r="B84" s="11" t="s">
        <v>409</v>
      </c>
      <c r="C84" s="137">
        <v>0.2138209953</v>
      </c>
      <c r="D84" s="137">
        <v>0.1589590294</v>
      </c>
      <c r="E84" s="137">
        <v>0.0754352031</v>
      </c>
      <c r="F84" s="137">
        <v>0.092315808</v>
      </c>
      <c r="G84" s="137">
        <v>0.0659398628</v>
      </c>
      <c r="H84" s="137">
        <v>0.0453666256</v>
      </c>
      <c r="I84" s="137">
        <v>0.026903464</v>
      </c>
      <c r="J84" s="137">
        <v>0.0654123439</v>
      </c>
    </row>
    <row r="85" spans="1:10" ht="12">
      <c r="A85" s="6" t="s">
        <v>658</v>
      </c>
      <c r="B85" s="11" t="s">
        <v>410</v>
      </c>
      <c r="C85" s="137">
        <v>0.3505492917</v>
      </c>
      <c r="D85" s="137">
        <v>0.2949840995</v>
      </c>
      <c r="E85" s="137">
        <v>0.0849667534</v>
      </c>
      <c r="F85" s="137">
        <v>0.1742700202</v>
      </c>
      <c r="G85" s="137">
        <v>0.1182856317</v>
      </c>
      <c r="H85" s="137">
        <v>0.0888840705</v>
      </c>
      <c r="I85" s="137">
        <v>0.0408210465</v>
      </c>
      <c r="J85" s="137">
        <v>0.1334489737</v>
      </c>
    </row>
    <row r="86" spans="1:10" ht="12">
      <c r="A86" s="6" t="s">
        <v>851</v>
      </c>
      <c r="B86" s="11" t="s">
        <v>411</v>
      </c>
      <c r="C86" s="137">
        <v>0.2593981011</v>
      </c>
      <c r="D86" s="137">
        <v>0.2089128683</v>
      </c>
      <c r="E86" s="137">
        <v>0.0705602074</v>
      </c>
      <c r="F86" s="137">
        <v>0.1239883684</v>
      </c>
      <c r="G86" s="137">
        <v>0.0823319203</v>
      </c>
      <c r="H86" s="137">
        <v>0.0622569457</v>
      </c>
      <c r="I86" s="137">
        <v>0.0360158358</v>
      </c>
      <c r="J86" s="137">
        <v>0.0879725327</v>
      </c>
    </row>
    <row r="87" spans="1:10" ht="12">
      <c r="A87" s="6" t="s">
        <v>852</v>
      </c>
      <c r="B87" s="11" t="s">
        <v>412</v>
      </c>
      <c r="C87" s="137">
        <v>0.3621319945</v>
      </c>
      <c r="D87" s="137">
        <v>0.2974263989</v>
      </c>
      <c r="E87" s="137">
        <v>0.0993858452</v>
      </c>
      <c r="F87" s="137">
        <v>0.1811025541</v>
      </c>
      <c r="G87" s="137">
        <v>0.1173718074</v>
      </c>
      <c r="H87" s="137">
        <v>0.0826915578</v>
      </c>
      <c r="I87" s="137">
        <v>0.058393449</v>
      </c>
      <c r="J87" s="137">
        <v>0.1227091051</v>
      </c>
    </row>
    <row r="88" spans="1:10" ht="12">
      <c r="A88" s="6" t="s">
        <v>853</v>
      </c>
      <c r="B88" s="11" t="s">
        <v>413</v>
      </c>
      <c r="C88" s="137">
        <v>0.261496379</v>
      </c>
      <c r="D88" s="137">
        <v>0.1973722562</v>
      </c>
      <c r="E88" s="137">
        <v>0.0880697742</v>
      </c>
      <c r="F88" s="137">
        <v>0.1147956324</v>
      </c>
      <c r="G88" s="137">
        <v>0.0808277841</v>
      </c>
      <c r="H88" s="137">
        <v>0.0568821327</v>
      </c>
      <c r="I88" s="137">
        <v>0.0371516334</v>
      </c>
      <c r="J88" s="137">
        <v>0.077643999</v>
      </c>
    </row>
    <row r="89" spans="1:10" ht="12">
      <c r="A89" s="6" t="s">
        <v>659</v>
      </c>
      <c r="B89" s="11" t="s">
        <v>414</v>
      </c>
      <c r="C89" s="137">
        <v>0.5188597754</v>
      </c>
      <c r="D89" s="137">
        <v>0.4532547786</v>
      </c>
      <c r="E89" s="137">
        <v>0.1216195265</v>
      </c>
      <c r="F89" s="137">
        <v>0.3260758821</v>
      </c>
      <c r="G89" s="137">
        <v>0.1171233028</v>
      </c>
      <c r="H89" s="137">
        <v>0.0611087732</v>
      </c>
      <c r="I89" s="137">
        <v>0.1454960243</v>
      </c>
      <c r="J89" s="137">
        <v>0.1805798578</v>
      </c>
    </row>
    <row r="90" spans="1:10" ht="12">
      <c r="A90" s="6" t="s">
        <v>854</v>
      </c>
      <c r="B90" s="11" t="s">
        <v>415</v>
      </c>
      <c r="C90" s="137">
        <v>0.3727745591</v>
      </c>
      <c r="D90" s="137">
        <v>0.2904173891</v>
      </c>
      <c r="E90" s="137">
        <v>0.1365923796</v>
      </c>
      <c r="F90" s="137">
        <v>0.1852877743</v>
      </c>
      <c r="G90" s="137">
        <v>0.092696748</v>
      </c>
      <c r="H90" s="137">
        <v>0.0384615385</v>
      </c>
      <c r="I90" s="137">
        <v>0.095762676</v>
      </c>
      <c r="J90" s="137">
        <v>0.0895250983</v>
      </c>
    </row>
    <row r="91" spans="1:10" ht="12">
      <c r="A91" s="6" t="s">
        <v>855</v>
      </c>
      <c r="B91" s="11" t="s">
        <v>416</v>
      </c>
      <c r="C91" s="137">
        <v>0.3189908823</v>
      </c>
      <c r="D91" s="137">
        <v>0.2473028443</v>
      </c>
      <c r="E91" s="137">
        <v>0.1057611973</v>
      </c>
      <c r="F91" s="137">
        <v>0.1470449344</v>
      </c>
      <c r="G91" s="137">
        <v>0.0968433289</v>
      </c>
      <c r="H91" s="137">
        <v>0.0627701696</v>
      </c>
      <c r="I91" s="137">
        <v>0.0575211595</v>
      </c>
      <c r="J91" s="137">
        <v>0.0895237749</v>
      </c>
    </row>
    <row r="92" spans="1:10" ht="12">
      <c r="A92" s="6" t="s">
        <v>661</v>
      </c>
      <c r="B92" s="11" t="s">
        <v>417</v>
      </c>
      <c r="C92" s="137">
        <v>0.3292450652</v>
      </c>
      <c r="D92" s="137">
        <v>0.2588595175</v>
      </c>
      <c r="E92" s="137">
        <v>0.100686829</v>
      </c>
      <c r="F92" s="137">
        <v>0.1477836777</v>
      </c>
      <c r="G92" s="137">
        <v>0.1060256262</v>
      </c>
      <c r="H92" s="137">
        <v>0.0757243449</v>
      </c>
      <c r="I92" s="137">
        <v>0.062218631</v>
      </c>
      <c r="J92" s="137">
        <v>0.0855650468</v>
      </c>
    </row>
    <row r="93" spans="1:10" ht="24">
      <c r="A93" s="6" t="s">
        <v>856</v>
      </c>
      <c r="B93" s="11" t="s">
        <v>418</v>
      </c>
      <c r="C93" s="137">
        <v>0.2590351632</v>
      </c>
      <c r="D93" s="137">
        <v>0.1969933211</v>
      </c>
      <c r="E93" s="137">
        <v>0.08421959</v>
      </c>
      <c r="F93" s="137">
        <v>0.1130762607</v>
      </c>
      <c r="G93" s="137">
        <v>0.0816364525</v>
      </c>
      <c r="H93" s="137">
        <v>0.0594587047</v>
      </c>
      <c r="I93" s="137">
        <v>0.0452165414</v>
      </c>
      <c r="J93" s="137">
        <v>0.0678597193</v>
      </c>
    </row>
    <row r="94" spans="1:10" ht="12">
      <c r="A94" s="6" t="s">
        <v>662</v>
      </c>
      <c r="B94" s="11" t="s">
        <v>419</v>
      </c>
      <c r="C94" s="137">
        <v>0.385463919</v>
      </c>
      <c r="D94" s="137">
        <v>0.3134603476</v>
      </c>
      <c r="E94" s="137">
        <v>0.1128151956</v>
      </c>
      <c r="F94" s="137">
        <v>0.1904350456</v>
      </c>
      <c r="G94" s="137">
        <v>0.1222476635</v>
      </c>
      <c r="H94" s="137">
        <v>0.0814360392</v>
      </c>
      <c r="I94" s="137">
        <v>0.0592301378</v>
      </c>
      <c r="J94" s="137">
        <v>0.1312049078</v>
      </c>
    </row>
    <row r="95" spans="1:10" ht="12">
      <c r="A95" s="6" t="s">
        <v>663</v>
      </c>
      <c r="B95" s="11" t="s">
        <v>420</v>
      </c>
      <c r="C95" s="137">
        <v>0.2902796872</v>
      </c>
      <c r="D95" s="137">
        <v>0.2439656532</v>
      </c>
      <c r="E95" s="137">
        <v>0.0671835208</v>
      </c>
      <c r="F95" s="137">
        <v>0.1391674743</v>
      </c>
      <c r="G95" s="137">
        <v>0.1036487796</v>
      </c>
      <c r="H95" s="137">
        <v>0.0827792928</v>
      </c>
      <c r="I95" s="137">
        <v>0.052263866</v>
      </c>
      <c r="J95" s="137">
        <v>0.0869036082</v>
      </c>
    </row>
    <row r="96" spans="1:10" ht="24">
      <c r="A96" s="6" t="s">
        <v>857</v>
      </c>
      <c r="B96" s="11" t="s">
        <v>421</v>
      </c>
      <c r="C96" s="137">
        <v>0.3969843403</v>
      </c>
      <c r="D96" s="137">
        <v>0.3346426172</v>
      </c>
      <c r="E96" s="137">
        <v>0.11835236960000001</v>
      </c>
      <c r="F96" s="137">
        <v>0.2210320947</v>
      </c>
      <c r="G96" s="137">
        <v>0.1145795648</v>
      </c>
      <c r="H96" s="137">
        <v>0.0585689183</v>
      </c>
      <c r="I96" s="137">
        <v>0.0971884852</v>
      </c>
      <c r="J96" s="137">
        <v>0.1238436095</v>
      </c>
    </row>
    <row r="97" spans="1:10" ht="12">
      <c r="A97" s="6" t="s">
        <v>664</v>
      </c>
      <c r="B97" s="11" t="s">
        <v>422</v>
      </c>
      <c r="C97" s="137">
        <v>0.6176847988</v>
      </c>
      <c r="D97" s="137">
        <v>0.5584598276</v>
      </c>
      <c r="E97" s="137">
        <v>0.1336292523</v>
      </c>
      <c r="F97" s="137">
        <v>0.3792641314</v>
      </c>
      <c r="G97" s="137">
        <v>0.1702230798</v>
      </c>
      <c r="H97" s="137">
        <v>0.0958187988</v>
      </c>
      <c r="I97" s="137">
        <v>0.1614310563</v>
      </c>
      <c r="J97" s="137">
        <v>0.2178330751</v>
      </c>
    </row>
    <row r="98" spans="1:10" ht="12">
      <c r="A98" s="6" t="s">
        <v>665</v>
      </c>
      <c r="B98" s="11" t="s">
        <v>423</v>
      </c>
      <c r="C98" s="137">
        <v>0.406574818</v>
      </c>
      <c r="D98" s="137">
        <v>0.332658194</v>
      </c>
      <c r="E98" s="137">
        <v>0.1248191591</v>
      </c>
      <c r="F98" s="137">
        <v>0.2063923079</v>
      </c>
      <c r="G98" s="137">
        <v>0.1250639899</v>
      </c>
      <c r="H98" s="137">
        <v>0.0741614547</v>
      </c>
      <c r="I98" s="137">
        <v>0.0763204167</v>
      </c>
      <c r="J98" s="137">
        <v>0.1300718912</v>
      </c>
    </row>
    <row r="99" spans="1:10" ht="12">
      <c r="A99" s="6" t="s">
        <v>666</v>
      </c>
      <c r="B99" s="11" t="s">
        <v>424</v>
      </c>
      <c r="C99" s="137">
        <v>0.4963573859</v>
      </c>
      <c r="D99" s="137">
        <v>0.430095652</v>
      </c>
      <c r="E99" s="137">
        <v>0.1209632889</v>
      </c>
      <c r="F99" s="137">
        <v>0.2661691099</v>
      </c>
      <c r="G99" s="137">
        <v>0.1559466344</v>
      </c>
      <c r="H99" s="137">
        <v>0.1012450794</v>
      </c>
      <c r="I99" s="137">
        <v>0.1225307707</v>
      </c>
      <c r="J99" s="137">
        <v>0.1436383392</v>
      </c>
    </row>
    <row r="100" spans="1:10" ht="12">
      <c r="A100" s="6" t="s">
        <v>667</v>
      </c>
      <c r="B100" s="11" t="s">
        <v>425</v>
      </c>
      <c r="C100" s="137">
        <v>0.5975839052</v>
      </c>
      <c r="D100" s="137">
        <v>0.5274278462</v>
      </c>
      <c r="E100" s="137">
        <v>0.1433909937</v>
      </c>
      <c r="F100" s="137">
        <v>0.3445755382</v>
      </c>
      <c r="G100" s="137">
        <v>0.1667528438</v>
      </c>
      <c r="H100" s="137">
        <v>0.0935179092</v>
      </c>
      <c r="I100" s="137">
        <v>0.1519460374</v>
      </c>
      <c r="J100" s="137">
        <v>0.1926295008</v>
      </c>
    </row>
    <row r="101" spans="1:10" ht="12">
      <c r="A101" s="6" t="s">
        <v>668</v>
      </c>
      <c r="B101" s="11" t="s">
        <v>426</v>
      </c>
      <c r="C101" s="137">
        <v>0.4340353574</v>
      </c>
      <c r="D101" s="137">
        <v>0.3676556495</v>
      </c>
      <c r="E101" s="137">
        <v>0.1138355111</v>
      </c>
      <c r="F101" s="137">
        <v>0.2295926211</v>
      </c>
      <c r="G101" s="137">
        <v>0.1305303613</v>
      </c>
      <c r="H101" s="137">
        <v>0.083074558</v>
      </c>
      <c r="I101" s="137">
        <v>0.0923443505</v>
      </c>
      <c r="J101" s="137">
        <v>0.1372482706</v>
      </c>
    </row>
    <row r="102" spans="1:10" ht="12">
      <c r="A102" s="6" t="s">
        <v>669</v>
      </c>
      <c r="B102" s="11" t="s">
        <v>427</v>
      </c>
      <c r="C102" s="137">
        <v>0.2623011241</v>
      </c>
      <c r="D102" s="137">
        <v>0.1995822839</v>
      </c>
      <c r="E102" s="137">
        <v>0.0849560784</v>
      </c>
      <c r="F102" s="137">
        <v>0.1146262055</v>
      </c>
      <c r="G102" s="137">
        <v>0.0842803612</v>
      </c>
      <c r="H102" s="137">
        <v>0.062043123</v>
      </c>
      <c r="I102" s="137">
        <v>0.0429387555</v>
      </c>
      <c r="J102" s="137">
        <v>0.0716874501</v>
      </c>
    </row>
    <row r="103" spans="1:10" ht="12">
      <c r="A103" s="6" t="s">
        <v>858</v>
      </c>
      <c r="B103" s="11" t="s">
        <v>428</v>
      </c>
      <c r="C103" s="137">
        <v>0.2871743144</v>
      </c>
      <c r="D103" s="137">
        <v>0.224121196</v>
      </c>
      <c r="E103" s="137">
        <v>0.086196068</v>
      </c>
      <c r="F103" s="137">
        <v>0.1291323297</v>
      </c>
      <c r="G103" s="137">
        <v>0.0945891936</v>
      </c>
      <c r="H103" s="137">
        <v>0.071446244</v>
      </c>
      <c r="I103" s="137">
        <v>0.0435452867</v>
      </c>
      <c r="J103" s="137">
        <v>0.085587043</v>
      </c>
    </row>
    <row r="104" spans="1:10" ht="12">
      <c r="A104" s="6" t="s">
        <v>859</v>
      </c>
      <c r="B104" s="11" t="s">
        <v>429</v>
      </c>
      <c r="C104" s="137">
        <v>0.1857846112</v>
      </c>
      <c r="D104" s="137">
        <v>0.1283296244</v>
      </c>
      <c r="E104" s="137">
        <v>0.0735046193</v>
      </c>
      <c r="F104" s="137">
        <v>0.0714815564</v>
      </c>
      <c r="G104" s="137">
        <v>0.0552633354</v>
      </c>
      <c r="H104" s="137">
        <v>0.0392137029</v>
      </c>
      <c r="I104" s="137">
        <v>0.0235012476</v>
      </c>
      <c r="J104" s="137">
        <v>0.0479803089</v>
      </c>
    </row>
    <row r="105" spans="1:10" ht="12">
      <c r="A105" s="6" t="s">
        <v>675</v>
      </c>
      <c r="B105" s="11" t="s">
        <v>430</v>
      </c>
      <c r="C105" s="137">
        <v>0.3873925601</v>
      </c>
      <c r="D105" s="137">
        <v>0.3188050249</v>
      </c>
      <c r="E105" s="137">
        <v>0.1081532519</v>
      </c>
      <c r="F105" s="137">
        <v>0.1899815569</v>
      </c>
      <c r="G105" s="137">
        <v>0.1229077496</v>
      </c>
      <c r="H105" s="137">
        <v>0.0833420329</v>
      </c>
      <c r="I105" s="137">
        <v>0.0709016251</v>
      </c>
      <c r="J105" s="137">
        <v>0.1190799318</v>
      </c>
    </row>
    <row r="106" spans="1:10" ht="24">
      <c r="A106" s="6" t="s">
        <v>860</v>
      </c>
      <c r="B106" s="11" t="s">
        <v>431</v>
      </c>
      <c r="C106" s="137">
        <v>0.2723792403</v>
      </c>
      <c r="D106" s="137">
        <v>0.205932288</v>
      </c>
      <c r="E106" s="137">
        <v>0.0897167016</v>
      </c>
      <c r="F106" s="137">
        <v>0.1178467992</v>
      </c>
      <c r="G106" s="137">
        <v>0.0860880855</v>
      </c>
      <c r="H106" s="137">
        <v>0.0628183362</v>
      </c>
      <c r="I106" s="137">
        <v>0.0393155564</v>
      </c>
      <c r="J106" s="137">
        <v>0.0785312427</v>
      </c>
    </row>
    <row r="107" spans="1:10" ht="12.75" thickBot="1">
      <c r="A107" s="185" t="s">
        <v>1429</v>
      </c>
      <c r="B107" s="185"/>
      <c r="C107" s="185"/>
      <c r="D107" s="185"/>
      <c r="E107" s="185"/>
      <c r="F107" s="185"/>
      <c r="G107" s="185"/>
      <c r="H107" s="185"/>
      <c r="I107" s="185"/>
      <c r="J107" s="185"/>
    </row>
    <row r="108" spans="3:10" ht="12.75" thickTop="1">
      <c r="C108" s="184" t="s">
        <v>992</v>
      </c>
      <c r="D108" s="184"/>
      <c r="E108" s="184"/>
      <c r="F108" s="189" t="s">
        <v>1428</v>
      </c>
      <c r="G108" s="190"/>
      <c r="H108" s="190"/>
      <c r="I108" s="190"/>
      <c r="J108" s="190"/>
    </row>
    <row r="109" spans="1:10" ht="24">
      <c r="A109" s="37"/>
      <c r="B109" s="141" t="s">
        <v>329</v>
      </c>
      <c r="C109" s="138" t="s">
        <v>1419</v>
      </c>
      <c r="D109" s="138" t="s">
        <v>1420</v>
      </c>
      <c r="E109" s="138" t="s">
        <v>1421</v>
      </c>
      <c r="F109" s="139" t="s">
        <v>1422</v>
      </c>
      <c r="G109" s="138" t="s">
        <v>1426</v>
      </c>
      <c r="H109" s="138" t="s">
        <v>1423</v>
      </c>
      <c r="I109" s="138" t="s">
        <v>1424</v>
      </c>
      <c r="J109" s="138" t="s">
        <v>1425</v>
      </c>
    </row>
    <row r="110" spans="1:10" ht="24">
      <c r="A110" s="6" t="s">
        <v>861</v>
      </c>
      <c r="B110" s="11" t="s">
        <v>432</v>
      </c>
      <c r="C110" s="137">
        <v>0.294141252</v>
      </c>
      <c r="D110" s="137">
        <v>0.2292478789</v>
      </c>
      <c r="E110" s="137">
        <v>0.091072384</v>
      </c>
      <c r="F110" s="137">
        <v>0.13127723</v>
      </c>
      <c r="G110" s="137">
        <v>0.0928494994</v>
      </c>
      <c r="H110" s="137">
        <v>0.0666704884</v>
      </c>
      <c r="I110" s="137">
        <v>0.0489375525</v>
      </c>
      <c r="J110" s="137">
        <v>0.0823396774</v>
      </c>
    </row>
    <row r="111" spans="1:10" ht="12">
      <c r="A111" s="6" t="s">
        <v>676</v>
      </c>
      <c r="B111" s="11" t="s">
        <v>433</v>
      </c>
      <c r="C111" s="137">
        <v>0.2643989897</v>
      </c>
      <c r="D111" s="137">
        <v>0.1961409465</v>
      </c>
      <c r="E111" s="137">
        <v>0.0962900087</v>
      </c>
      <c r="F111" s="137">
        <v>0.1116930976</v>
      </c>
      <c r="G111" s="137">
        <v>0.0777400522</v>
      </c>
      <c r="H111" s="137">
        <v>0.0497080866</v>
      </c>
      <c r="I111" s="137">
        <v>0.0294190717</v>
      </c>
      <c r="J111" s="137">
        <v>0.0822740259</v>
      </c>
    </row>
    <row r="112" spans="1:10" ht="12">
      <c r="A112" s="6" t="s">
        <v>677</v>
      </c>
      <c r="B112" s="11" t="s">
        <v>434</v>
      </c>
      <c r="C112" s="137">
        <v>0.2060301508</v>
      </c>
      <c r="D112" s="137">
        <v>0.1435883119</v>
      </c>
      <c r="E112" s="137">
        <v>0.0813325889</v>
      </c>
      <c r="F112" s="137">
        <v>0.0804020101</v>
      </c>
      <c r="G112" s="137">
        <v>0.0607667969</v>
      </c>
      <c r="H112" s="137">
        <v>0.0418760469</v>
      </c>
      <c r="I112" s="137">
        <v>0.0221477759</v>
      </c>
      <c r="J112" s="137">
        <v>0.0582542341</v>
      </c>
    </row>
    <row r="113" spans="1:10" ht="24">
      <c r="A113" s="6" t="s">
        <v>862</v>
      </c>
      <c r="B113" s="11" t="s">
        <v>435</v>
      </c>
      <c r="C113" s="137">
        <v>0.1374859133</v>
      </c>
      <c r="D113" s="137">
        <v>0.0831369737</v>
      </c>
      <c r="E113" s="137">
        <v>0.0642864461</v>
      </c>
      <c r="F113" s="137">
        <v>0.0463067309</v>
      </c>
      <c r="G113" s="137">
        <v>0.0342178056</v>
      </c>
      <c r="H113" s="137">
        <v>0.0242802991</v>
      </c>
      <c r="I113" s="137">
        <v>0.0164429874</v>
      </c>
      <c r="J113" s="137">
        <v>0.0298637435</v>
      </c>
    </row>
    <row r="114" spans="1:10" ht="12">
      <c r="A114" s="6" t="s">
        <v>672</v>
      </c>
      <c r="B114" s="11" t="s">
        <v>436</v>
      </c>
      <c r="C114" s="137">
        <v>0.2251280592</v>
      </c>
      <c r="D114" s="137">
        <v>0.1680421172</v>
      </c>
      <c r="E114" s="137">
        <v>0.0761525327</v>
      </c>
      <c r="F114" s="137">
        <v>0.0997438816</v>
      </c>
      <c r="G114" s="137">
        <v>0.0717700626</v>
      </c>
      <c r="H114" s="137">
        <v>0.0527034718</v>
      </c>
      <c r="I114" s="137">
        <v>0.0243312464</v>
      </c>
      <c r="J114" s="137">
        <v>0.0754126352</v>
      </c>
    </row>
    <row r="115" spans="1:10" ht="12">
      <c r="A115" s="6" t="s">
        <v>670</v>
      </c>
      <c r="B115" s="11" t="s">
        <v>437</v>
      </c>
      <c r="C115" s="137">
        <v>0.1485650287</v>
      </c>
      <c r="D115" s="137">
        <v>0.1084698306</v>
      </c>
      <c r="E115" s="137">
        <v>0.0494190116</v>
      </c>
      <c r="F115" s="137">
        <v>0.0601427971</v>
      </c>
      <c r="G115" s="137">
        <v>0.0469550609</v>
      </c>
      <c r="H115" s="137">
        <v>0.0376312474</v>
      </c>
      <c r="I115" s="137">
        <v>0.021447571</v>
      </c>
      <c r="J115" s="137">
        <v>0.0386952261</v>
      </c>
    </row>
    <row r="116" spans="1:10" ht="24">
      <c r="A116" s="6" t="s">
        <v>671</v>
      </c>
      <c r="B116" s="11" t="s">
        <v>438</v>
      </c>
      <c r="C116" s="137">
        <v>0.2307116105</v>
      </c>
      <c r="D116" s="137">
        <v>0.1745318352</v>
      </c>
      <c r="E116" s="137">
        <v>0.0738508682</v>
      </c>
      <c r="F116" s="137">
        <v>0.0995233231</v>
      </c>
      <c r="G116" s="137">
        <v>0.0747701736</v>
      </c>
      <c r="H116" s="137">
        <v>0.0570990807</v>
      </c>
      <c r="I116" s="137">
        <v>0.0301668369</v>
      </c>
      <c r="J116" s="137">
        <v>0.0693564862</v>
      </c>
    </row>
    <row r="117" spans="1:10" ht="12">
      <c r="A117" s="6" t="s">
        <v>660</v>
      </c>
      <c r="B117" s="11" t="s">
        <v>439</v>
      </c>
      <c r="C117" s="137">
        <v>0.3828286749</v>
      </c>
      <c r="D117" s="137">
        <v>0.3114971532</v>
      </c>
      <c r="E117" s="137">
        <v>0.1210209627</v>
      </c>
      <c r="F117" s="137">
        <v>0.193128882</v>
      </c>
      <c r="G117" s="137">
        <v>0.1149068323</v>
      </c>
      <c r="H117" s="137">
        <v>0.0652173913</v>
      </c>
      <c r="I117" s="137">
        <v>0.0842714803</v>
      </c>
      <c r="J117" s="137">
        <v>0.1088574017</v>
      </c>
    </row>
    <row r="118" spans="1:10" ht="12">
      <c r="A118" s="6" t="s">
        <v>863</v>
      </c>
      <c r="B118" s="11" t="s">
        <v>440</v>
      </c>
      <c r="C118" s="137">
        <v>0.2784289533</v>
      </c>
      <c r="D118" s="137">
        <v>0.2168671602</v>
      </c>
      <c r="E118" s="137">
        <v>0.0858780588</v>
      </c>
      <c r="F118" s="137">
        <v>0.1230464734</v>
      </c>
      <c r="G118" s="137">
        <v>0.0913273699</v>
      </c>
      <c r="H118" s="137">
        <v>0.0670111043</v>
      </c>
      <c r="I118" s="137">
        <v>0.0444427308</v>
      </c>
      <c r="J118" s="137">
        <v>0.0786037425</v>
      </c>
    </row>
    <row r="119" spans="1:10" ht="12">
      <c r="A119" s="6" t="s">
        <v>674</v>
      </c>
      <c r="B119" s="11" t="s">
        <v>441</v>
      </c>
      <c r="C119" s="137">
        <v>0.2599790701</v>
      </c>
      <c r="D119" s="137">
        <v>0.2019733891</v>
      </c>
      <c r="E119" s="137">
        <v>0.0802063089</v>
      </c>
      <c r="F119" s="137">
        <v>0.1172073554</v>
      </c>
      <c r="G119" s="137">
        <v>0.0841680371</v>
      </c>
      <c r="H119" s="137">
        <v>0.0619674092</v>
      </c>
      <c r="I119" s="137">
        <v>0.0340858125</v>
      </c>
      <c r="J119" s="137">
        <v>0.0831215428</v>
      </c>
    </row>
    <row r="120" spans="1:10" ht="12">
      <c r="A120" s="6" t="s">
        <v>673</v>
      </c>
      <c r="B120" s="11" t="s">
        <v>442</v>
      </c>
      <c r="C120" s="137">
        <v>0.2413174066</v>
      </c>
      <c r="D120" s="137">
        <v>0.1733066354</v>
      </c>
      <c r="E120" s="137">
        <v>0.0903127805</v>
      </c>
      <c r="F120" s="137">
        <v>0.0998411931</v>
      </c>
      <c r="G120" s="137">
        <v>0.0717047573</v>
      </c>
      <c r="H120" s="137">
        <v>0.049402748</v>
      </c>
      <c r="I120" s="137">
        <v>0.0295518884</v>
      </c>
      <c r="J120" s="137">
        <v>0.0702893047</v>
      </c>
    </row>
    <row r="121" spans="1:10" ht="12">
      <c r="A121" s="6" t="s">
        <v>678</v>
      </c>
      <c r="B121" s="11" t="s">
        <v>443</v>
      </c>
      <c r="C121" s="137">
        <v>0.2335668015</v>
      </c>
      <c r="D121" s="137">
        <v>0.173818684</v>
      </c>
      <c r="E121" s="137">
        <v>0.0800697116</v>
      </c>
      <c r="F121" s="137">
        <v>0.0992075236</v>
      </c>
      <c r="G121" s="137">
        <v>0.0720134162</v>
      </c>
      <c r="H121" s="137">
        <v>0.051691822</v>
      </c>
      <c r="I121" s="137">
        <v>0.039886883</v>
      </c>
      <c r="J121" s="137">
        <v>0.0593206406</v>
      </c>
    </row>
    <row r="122" spans="1:10" ht="24">
      <c r="A122" s="6" t="s">
        <v>864</v>
      </c>
      <c r="B122" s="11" t="s">
        <v>444</v>
      </c>
      <c r="C122" s="137">
        <v>0.3155250761</v>
      </c>
      <c r="D122" s="137">
        <v>0.2545337058</v>
      </c>
      <c r="E122" s="137">
        <v>0.0864009672</v>
      </c>
      <c r="F122" s="137">
        <v>0.1441405761</v>
      </c>
      <c r="G122" s="137">
        <v>0.1032434235</v>
      </c>
      <c r="H122" s="137">
        <v>0.0778338267</v>
      </c>
      <c r="I122" s="137">
        <v>0.05657231</v>
      </c>
      <c r="J122" s="137">
        <v>0.0875682661</v>
      </c>
    </row>
    <row r="123" spans="1:10" ht="12">
      <c r="A123" s="6" t="s">
        <v>679</v>
      </c>
      <c r="B123" s="11" t="s">
        <v>445</v>
      </c>
      <c r="C123" s="137">
        <v>0.2595983535</v>
      </c>
      <c r="D123" s="137">
        <v>0.2074840963</v>
      </c>
      <c r="E123" s="137">
        <v>0.0684794811</v>
      </c>
      <c r="F123" s="137">
        <v>0.117250842</v>
      </c>
      <c r="G123" s="137">
        <v>0.0870400399</v>
      </c>
      <c r="H123" s="137">
        <v>0.070674816</v>
      </c>
      <c r="I123" s="137">
        <v>0.0441062742</v>
      </c>
      <c r="J123" s="137">
        <v>0.0731445678</v>
      </c>
    </row>
    <row r="124" spans="1:10" ht="12.75" customHeight="1">
      <c r="A124" s="6" t="s">
        <v>680</v>
      </c>
      <c r="B124" s="11" t="s">
        <v>446</v>
      </c>
      <c r="C124" s="137">
        <v>0.1605979712</v>
      </c>
      <c r="D124" s="137">
        <v>0.110945008</v>
      </c>
      <c r="E124" s="137">
        <v>0.0630005339</v>
      </c>
      <c r="F124" s="137">
        <v>0.061505606</v>
      </c>
      <c r="G124" s="137">
        <v>0.0485851575</v>
      </c>
      <c r="H124" s="137">
        <v>0.0352375868</v>
      </c>
      <c r="I124" s="137">
        <v>0.0166577683</v>
      </c>
      <c r="J124" s="137">
        <v>0.0448478377</v>
      </c>
    </row>
    <row r="125" spans="1:10" ht="12">
      <c r="A125" s="6" t="s">
        <v>681</v>
      </c>
      <c r="B125" s="11" t="s">
        <v>447</v>
      </c>
      <c r="C125" s="137">
        <v>0.2465459743</v>
      </c>
      <c r="D125" s="137">
        <v>0.1927108147</v>
      </c>
      <c r="E125" s="137">
        <v>0.0712243926</v>
      </c>
      <c r="F125" s="137">
        <v>0.11291091</v>
      </c>
      <c r="G125" s="137">
        <v>0.0824202001</v>
      </c>
      <c r="H125" s="137">
        <v>0.0650309671</v>
      </c>
      <c r="I125" s="137">
        <v>0.0343020486</v>
      </c>
      <c r="J125" s="137">
        <v>0.0786088614</v>
      </c>
    </row>
    <row r="126" spans="1:10" ht="12">
      <c r="A126" s="6" t="s">
        <v>682</v>
      </c>
      <c r="B126" s="11" t="s">
        <v>448</v>
      </c>
      <c r="C126" s="137">
        <v>0.2321186882</v>
      </c>
      <c r="D126" s="137">
        <v>0.1735033837</v>
      </c>
      <c r="E126" s="137">
        <v>0.0774076002</v>
      </c>
      <c r="F126" s="137">
        <v>0.0980218636</v>
      </c>
      <c r="G126" s="137">
        <v>0.0709526288</v>
      </c>
      <c r="H126" s="137">
        <v>0.0521603332</v>
      </c>
      <c r="I126" s="137">
        <v>0.0327433628</v>
      </c>
      <c r="J126" s="137">
        <v>0.0652785008</v>
      </c>
    </row>
    <row r="127" spans="1:10" ht="24">
      <c r="A127" s="6" t="s">
        <v>683</v>
      </c>
      <c r="B127" s="11" t="s">
        <v>449</v>
      </c>
      <c r="C127" s="137">
        <v>0.1868604479</v>
      </c>
      <c r="D127" s="137">
        <v>0.1297641999</v>
      </c>
      <c r="E127" s="137">
        <v>0.0740026694</v>
      </c>
      <c r="F127" s="137">
        <v>0.075040783</v>
      </c>
      <c r="G127" s="137">
        <v>0.0527954916</v>
      </c>
      <c r="H127" s="137">
        <v>0.0358890701</v>
      </c>
      <c r="I127" s="137">
        <v>0.0203173662</v>
      </c>
      <c r="J127" s="137">
        <v>0.0547234169</v>
      </c>
    </row>
    <row r="128" spans="1:10" ht="12">
      <c r="A128" s="6" t="s">
        <v>684</v>
      </c>
      <c r="B128" s="11" t="s">
        <v>450</v>
      </c>
      <c r="C128" s="137">
        <v>0.1891503162</v>
      </c>
      <c r="D128" s="137">
        <v>0.1200575321</v>
      </c>
      <c r="E128" s="137">
        <v>0.0854568645</v>
      </c>
      <c r="F128" s="137">
        <v>0.0653477706</v>
      </c>
      <c r="G128" s="137">
        <v>0.0486851746</v>
      </c>
      <c r="H128" s="137">
        <v>0.0323210942</v>
      </c>
      <c r="I128" s="137">
        <v>0.0271377785</v>
      </c>
      <c r="J128" s="137">
        <v>0.0382099921</v>
      </c>
    </row>
    <row r="129" spans="1:10" ht="12">
      <c r="A129" s="6" t="s">
        <v>865</v>
      </c>
      <c r="B129" s="11" t="s">
        <v>451</v>
      </c>
      <c r="C129" s="137">
        <v>0.1679012346</v>
      </c>
      <c r="D129" s="137">
        <v>0.1209876543</v>
      </c>
      <c r="E129" s="137">
        <v>0.0563411897</v>
      </c>
      <c r="F129" s="137">
        <v>0.0612794613</v>
      </c>
      <c r="G129" s="137">
        <v>0.051627385</v>
      </c>
      <c r="H129" s="137">
        <v>0.0421997755</v>
      </c>
      <c r="I129" s="137">
        <v>0.0136924804</v>
      </c>
      <c r="J129" s="137">
        <v>0.0475869809</v>
      </c>
    </row>
    <row r="130" spans="1:10" ht="12">
      <c r="A130" s="6" t="s">
        <v>866</v>
      </c>
      <c r="B130" s="11" t="s">
        <v>452</v>
      </c>
      <c r="C130" s="137">
        <v>0.2496825397</v>
      </c>
      <c r="D130" s="137">
        <v>0.1943174603</v>
      </c>
      <c r="E130" s="137">
        <v>0.075015873</v>
      </c>
      <c r="F130" s="137">
        <v>0.1094603175</v>
      </c>
      <c r="G130" s="137">
        <v>0.0836190476</v>
      </c>
      <c r="H130" s="137">
        <v>0.063968254</v>
      </c>
      <c r="I130" s="137">
        <v>0.0393333333</v>
      </c>
      <c r="J130" s="137">
        <v>0.0701269841</v>
      </c>
    </row>
    <row r="131" spans="1:10" ht="12">
      <c r="A131" s="6" t="s">
        <v>867</v>
      </c>
      <c r="B131" s="11" t="s">
        <v>453</v>
      </c>
      <c r="C131" s="137">
        <v>0.0507474969</v>
      </c>
      <c r="D131" s="137">
        <v>0.0094637224</v>
      </c>
      <c r="E131" s="137">
        <v>0.0424495954</v>
      </c>
      <c r="F131" s="137">
        <v>0.0042518173</v>
      </c>
      <c r="G131" s="137">
        <v>0.002948841</v>
      </c>
      <c r="H131" s="137">
        <v>0.0017830202</v>
      </c>
      <c r="I131" s="137">
        <v>0.0028802633</v>
      </c>
      <c r="J131" s="137">
        <v>0.001371554</v>
      </c>
    </row>
    <row r="132" spans="1:10" ht="12">
      <c r="A132" s="6" t="s">
        <v>868</v>
      </c>
      <c r="B132" s="11" t="s">
        <v>454</v>
      </c>
      <c r="C132" s="137">
        <v>0.0696043481</v>
      </c>
      <c r="D132" s="137">
        <v>0.0239027526</v>
      </c>
      <c r="E132" s="137">
        <v>0.0492081117</v>
      </c>
      <c r="F132" s="137">
        <v>0.0126234586</v>
      </c>
      <c r="G132" s="137">
        <v>0.0098766875</v>
      </c>
      <c r="H132" s="137">
        <v>0.0063701712</v>
      </c>
      <c r="I132" s="137">
        <v>0.006603939</v>
      </c>
      <c r="J132" s="137">
        <v>0.0060195196</v>
      </c>
    </row>
    <row r="133" spans="1:10" ht="12">
      <c r="A133" s="6" t="s">
        <v>869</v>
      </c>
      <c r="B133" s="11" t="s">
        <v>455</v>
      </c>
      <c r="C133" s="137">
        <v>0.0294827405</v>
      </c>
      <c r="D133" s="137">
        <v>0.0099674746</v>
      </c>
      <c r="E133" s="137">
        <v>0.020459553</v>
      </c>
      <c r="F133" s="137">
        <v>0.0073444549</v>
      </c>
      <c r="G133" s="137">
        <v>0.0027279404</v>
      </c>
      <c r="H133" s="137">
        <v>0.0017836533</v>
      </c>
      <c r="I133" s="137">
        <v>0.0043017522</v>
      </c>
      <c r="J133" s="137">
        <v>0.0030427028</v>
      </c>
    </row>
    <row r="134" spans="1:10" ht="24">
      <c r="A134" s="6" t="s">
        <v>870</v>
      </c>
      <c r="B134" s="11" t="s">
        <v>456</v>
      </c>
      <c r="C134" s="137">
        <v>0.0171374542</v>
      </c>
      <c r="D134" s="137">
        <v>0.0023637868</v>
      </c>
      <c r="E134" s="137">
        <v>0.0148918568</v>
      </c>
      <c r="F134" s="137">
        <v>0.000709136</v>
      </c>
      <c r="G134" s="137">
        <v>0.0002363787</v>
      </c>
      <c r="H134" s="137">
        <v>0.0001181893</v>
      </c>
      <c r="I134" s="137">
        <v>0.0005909467</v>
      </c>
      <c r="J134" s="137">
        <v>0.0001181893</v>
      </c>
    </row>
    <row r="135" spans="1:10" ht="12">
      <c r="A135" s="6" t="s">
        <v>871</v>
      </c>
      <c r="B135" s="11" t="s">
        <v>457</v>
      </c>
      <c r="C135" s="137">
        <v>0.0547330642</v>
      </c>
      <c r="D135" s="137">
        <v>0.0159264244</v>
      </c>
      <c r="E135" s="137">
        <v>0.0430686406</v>
      </c>
      <c r="F135" s="137">
        <v>0.0098698968</v>
      </c>
      <c r="G135" s="137">
        <v>0.0044863167</v>
      </c>
      <c r="H135" s="137">
        <v>0.0002243158</v>
      </c>
      <c r="I135" s="137">
        <v>0.0065051593</v>
      </c>
      <c r="J135" s="137">
        <v>0.0033647376</v>
      </c>
    </row>
    <row r="136" spans="1:10" ht="24">
      <c r="A136" s="6" t="s">
        <v>872</v>
      </c>
      <c r="B136" s="11" t="s">
        <v>458</v>
      </c>
      <c r="C136" s="137">
        <v>0.22570834</v>
      </c>
      <c r="D136" s="137">
        <v>0.1640787578</v>
      </c>
      <c r="E136" s="137">
        <v>0.0825996478</v>
      </c>
      <c r="F136" s="137">
        <v>0.0950856411</v>
      </c>
      <c r="G136" s="137">
        <v>0.0659516568</v>
      </c>
      <c r="H136" s="137">
        <v>0.0449815912</v>
      </c>
      <c r="I136" s="137">
        <v>0.0337762126</v>
      </c>
      <c r="J136" s="137">
        <v>0.0613094285</v>
      </c>
    </row>
    <row r="137" spans="1:10" ht="12">
      <c r="A137" s="6" t="s">
        <v>685</v>
      </c>
      <c r="B137" s="11" t="s">
        <v>459</v>
      </c>
      <c r="C137" s="137">
        <v>0.1927007299</v>
      </c>
      <c r="D137" s="137">
        <v>0.1299270073</v>
      </c>
      <c r="E137" s="137">
        <v>0.0824817518</v>
      </c>
      <c r="F137" s="137">
        <v>0.0768248175</v>
      </c>
      <c r="G137" s="137">
        <v>0.0560218978</v>
      </c>
      <c r="H137" s="137">
        <v>0.0363138686</v>
      </c>
      <c r="I137" s="137">
        <v>0.0237226277</v>
      </c>
      <c r="J137" s="137">
        <v>0.0531021898</v>
      </c>
    </row>
    <row r="138" spans="1:10" ht="12">
      <c r="A138" s="6" t="s">
        <v>686</v>
      </c>
      <c r="B138" s="11" t="s">
        <v>460</v>
      </c>
      <c r="C138" s="137">
        <v>0.1932076698</v>
      </c>
      <c r="D138" s="137">
        <v>0.1452713682</v>
      </c>
      <c r="E138" s="137">
        <v>0.0619109522</v>
      </c>
      <c r="F138" s="137">
        <v>0.0825479363</v>
      </c>
      <c r="G138" s="137">
        <v>0.0576860578</v>
      </c>
      <c r="H138" s="137">
        <v>0.0437114072</v>
      </c>
      <c r="I138" s="137">
        <v>0.0225869353</v>
      </c>
      <c r="J138" s="137">
        <v>0.059961001</v>
      </c>
    </row>
    <row r="139" spans="1:10" ht="24">
      <c r="A139" s="6" t="s">
        <v>873</v>
      </c>
      <c r="B139" s="11" t="s">
        <v>494</v>
      </c>
      <c r="C139" s="137">
        <v>0.0519012816</v>
      </c>
      <c r="D139" s="137">
        <v>0.0195953818</v>
      </c>
      <c r="E139" s="137">
        <v>0.0346361614</v>
      </c>
      <c r="F139" s="137">
        <v>0.0109098612</v>
      </c>
      <c r="G139" s="137">
        <v>0.0074144688</v>
      </c>
      <c r="H139" s="137">
        <v>0.0050842072</v>
      </c>
      <c r="I139" s="137">
        <v>0.0052960491</v>
      </c>
      <c r="J139" s="137">
        <v>0.0056138121</v>
      </c>
    </row>
    <row r="140" spans="1:10" ht="12">
      <c r="A140" s="6" t="s">
        <v>816</v>
      </c>
      <c r="B140" s="11" t="s">
        <v>495</v>
      </c>
      <c r="C140" s="137">
        <v>0.3352367154</v>
      </c>
      <c r="D140" s="137">
        <v>0.2261899689</v>
      </c>
      <c r="E140" s="137">
        <v>0.1614820812</v>
      </c>
      <c r="F140" s="137">
        <v>0.1368943623</v>
      </c>
      <c r="G140" s="137">
        <v>0.0874845528</v>
      </c>
      <c r="H140" s="137">
        <v>0.0350492181</v>
      </c>
      <c r="I140" s="137">
        <v>0.0726765245</v>
      </c>
      <c r="J140" s="137">
        <v>0.0642178378</v>
      </c>
    </row>
    <row r="141" spans="1:10" ht="12.75" thickBot="1">
      <c r="A141" s="185" t="s">
        <v>1429</v>
      </c>
      <c r="B141" s="185"/>
      <c r="C141" s="185"/>
      <c r="D141" s="185"/>
      <c r="E141" s="185"/>
      <c r="F141" s="185"/>
      <c r="G141" s="185"/>
      <c r="H141" s="185"/>
      <c r="I141" s="185"/>
      <c r="J141" s="185"/>
    </row>
    <row r="142" spans="3:10" ht="12.75" thickTop="1">
      <c r="C142" s="184" t="s">
        <v>992</v>
      </c>
      <c r="D142" s="184"/>
      <c r="E142" s="184"/>
      <c r="F142" s="189" t="s">
        <v>1428</v>
      </c>
      <c r="G142" s="190"/>
      <c r="H142" s="190"/>
      <c r="I142" s="190"/>
      <c r="J142" s="190"/>
    </row>
    <row r="143" spans="1:10" ht="24">
      <c r="A143" s="37"/>
      <c r="B143" s="141" t="s">
        <v>329</v>
      </c>
      <c r="C143" s="138" t="s">
        <v>1419</v>
      </c>
      <c r="D143" s="138" t="s">
        <v>1420</v>
      </c>
      <c r="E143" s="138" t="s">
        <v>1421</v>
      </c>
      <c r="F143" s="139" t="s">
        <v>1422</v>
      </c>
      <c r="G143" s="138" t="s">
        <v>1426</v>
      </c>
      <c r="H143" s="138" t="s">
        <v>1423</v>
      </c>
      <c r="I143" s="138" t="s">
        <v>1424</v>
      </c>
      <c r="J143" s="138" t="s">
        <v>1425</v>
      </c>
    </row>
    <row r="144" spans="1:10" ht="12">
      <c r="A144" s="6" t="s">
        <v>817</v>
      </c>
      <c r="B144" s="11" t="s">
        <v>496</v>
      </c>
      <c r="C144" s="137">
        <v>0.1320386354</v>
      </c>
      <c r="D144" s="137">
        <v>0.0573023702</v>
      </c>
      <c r="E144" s="137">
        <v>0.0851143992</v>
      </c>
      <c r="F144" s="137">
        <v>0.0312029045</v>
      </c>
      <c r="G144" s="137">
        <v>0.0222633237</v>
      </c>
      <c r="H144" s="137">
        <v>0.0118851898</v>
      </c>
      <c r="I144" s="137">
        <v>0.0150705576</v>
      </c>
      <c r="J144" s="137">
        <v>0.0161323469</v>
      </c>
    </row>
    <row r="145" spans="1:10" ht="12">
      <c r="A145" s="6" t="s">
        <v>818</v>
      </c>
      <c r="B145" s="11" t="s">
        <v>497</v>
      </c>
      <c r="C145" s="137">
        <v>0.1964140179</v>
      </c>
      <c r="D145" s="137">
        <v>0.141401793</v>
      </c>
      <c r="E145" s="137">
        <v>0.0700896496</v>
      </c>
      <c r="F145" s="137">
        <v>0.0725346373</v>
      </c>
      <c r="G145" s="137">
        <v>0.0594947025</v>
      </c>
      <c r="H145" s="137">
        <v>0.0444172779</v>
      </c>
      <c r="I145" s="137">
        <v>0.0162999185</v>
      </c>
      <c r="J145" s="137">
        <v>0.0562347188</v>
      </c>
    </row>
    <row r="146" spans="1:10" ht="12">
      <c r="A146" s="6" t="s">
        <v>819</v>
      </c>
      <c r="B146" s="11" t="s">
        <v>498</v>
      </c>
      <c r="C146" s="137">
        <v>0.1552999178</v>
      </c>
      <c r="D146" s="137">
        <v>0.107641742</v>
      </c>
      <c r="E146" s="137">
        <v>0.0542317173</v>
      </c>
      <c r="F146" s="137">
        <v>0.0591618735</v>
      </c>
      <c r="G146" s="137">
        <v>0.0456039441</v>
      </c>
      <c r="H146" s="137">
        <v>0.0390304026</v>
      </c>
      <c r="I146" s="137">
        <v>0.0180772391</v>
      </c>
      <c r="J146" s="137">
        <v>0.0410846343</v>
      </c>
    </row>
    <row r="147" spans="1:10" ht="12">
      <c r="A147" s="6" t="s">
        <v>820</v>
      </c>
      <c r="B147" s="11" t="s">
        <v>499</v>
      </c>
      <c r="C147" s="137">
        <v>0.1619135235</v>
      </c>
      <c r="D147" s="137">
        <v>0.1260349586</v>
      </c>
      <c r="E147" s="137">
        <v>0.0450781969</v>
      </c>
      <c r="F147" s="137">
        <v>0.0680772769</v>
      </c>
      <c r="G147" s="137">
        <v>0.0542778289</v>
      </c>
      <c r="H147" s="137">
        <v>0.0450781969</v>
      </c>
      <c r="I147" s="137">
        <v>0.0211591536</v>
      </c>
      <c r="J147" s="137">
        <v>0.0469181233</v>
      </c>
    </row>
    <row r="148" spans="1:10" ht="12">
      <c r="A148" s="6" t="s">
        <v>821</v>
      </c>
      <c r="B148" s="11" t="s">
        <v>500</v>
      </c>
      <c r="C148" s="137">
        <v>0.1575091575</v>
      </c>
      <c r="D148" s="137">
        <v>0.1318681319</v>
      </c>
      <c r="E148" s="137">
        <v>0.0293040293</v>
      </c>
      <c r="F148" s="137">
        <v>0.0695970696</v>
      </c>
      <c r="G148" s="137">
        <v>0.0549450549</v>
      </c>
      <c r="H148" s="137">
        <v>0.0512820513</v>
      </c>
      <c r="I148" s="137">
        <v>0.0036630037</v>
      </c>
      <c r="J148" s="137">
        <v>0.0659340659</v>
      </c>
    </row>
    <row r="149" spans="1:10" ht="12">
      <c r="A149" s="6" t="s">
        <v>822</v>
      </c>
      <c r="B149" s="11" t="s">
        <v>501</v>
      </c>
      <c r="C149" s="137">
        <v>0.0985525756</v>
      </c>
      <c r="D149" s="137">
        <v>0.0693912303</v>
      </c>
      <c r="E149" s="137">
        <v>0.0327799063</v>
      </c>
      <c r="F149" s="137">
        <v>0.0385270328</v>
      </c>
      <c r="G149" s="137">
        <v>0.0276713495</v>
      </c>
      <c r="H149" s="137">
        <v>0.0240527884</v>
      </c>
      <c r="I149" s="137">
        <v>0.0057471264</v>
      </c>
      <c r="J149" s="137">
        <v>0.0327799063</v>
      </c>
    </row>
    <row r="150" spans="1:10" ht="12">
      <c r="A150" s="6" t="s">
        <v>823</v>
      </c>
      <c r="B150" s="11" t="s">
        <v>502</v>
      </c>
      <c r="C150" s="137">
        <v>0.0314540059</v>
      </c>
      <c r="D150" s="137">
        <v>0.0069238378</v>
      </c>
      <c r="E150" s="137">
        <v>0.02512364</v>
      </c>
      <c r="F150" s="137">
        <v>0.0043521266</v>
      </c>
      <c r="G150" s="137">
        <v>0.0025717112</v>
      </c>
      <c r="H150" s="137">
        <v>0.0019782394</v>
      </c>
      <c r="I150" s="137">
        <v>0.003165183</v>
      </c>
      <c r="J150" s="137">
        <v>0.0011869436</v>
      </c>
    </row>
    <row r="151" spans="1:10" ht="12">
      <c r="A151" s="6" t="s">
        <v>874</v>
      </c>
      <c r="B151" s="11" t="s">
        <v>503</v>
      </c>
      <c r="C151" s="137">
        <v>0.0157289776</v>
      </c>
      <c r="D151" s="137">
        <v>0.0012099214</v>
      </c>
      <c r="E151" s="137">
        <v>0.0151240169</v>
      </c>
      <c r="F151" s="137">
        <v>0.0030248034</v>
      </c>
      <c r="G151" s="137">
        <v>0.0006049607</v>
      </c>
      <c r="H151" s="137">
        <v>0</v>
      </c>
      <c r="I151" s="137">
        <v>0.0030248034</v>
      </c>
      <c r="J151" s="137">
        <v>0</v>
      </c>
    </row>
    <row r="152" spans="1:10" ht="12">
      <c r="A152" s="6" t="s">
        <v>830</v>
      </c>
      <c r="B152" s="11" t="s">
        <v>504</v>
      </c>
      <c r="C152" s="137">
        <v>0.088227185</v>
      </c>
      <c r="D152" s="137">
        <v>0.0239867659</v>
      </c>
      <c r="E152" s="137">
        <v>0.0725117177</v>
      </c>
      <c r="F152" s="137">
        <v>0.0102012683</v>
      </c>
      <c r="G152" s="137">
        <v>0.0085470085</v>
      </c>
      <c r="H152" s="137">
        <v>0.00027571</v>
      </c>
      <c r="I152" s="137">
        <v>0.0066170389</v>
      </c>
      <c r="J152" s="137">
        <v>0.0035842294</v>
      </c>
    </row>
    <row r="153" spans="1:10" ht="24">
      <c r="A153" s="6" t="s">
        <v>875</v>
      </c>
      <c r="B153" s="11" t="s">
        <v>505</v>
      </c>
      <c r="C153" s="137">
        <v>0.0330378727</v>
      </c>
      <c r="D153" s="137">
        <v>0.0106768735</v>
      </c>
      <c r="E153" s="137">
        <v>0.0238718775</v>
      </c>
      <c r="F153" s="137">
        <v>0.0051369863</v>
      </c>
      <c r="G153" s="137">
        <v>0.0042304593</v>
      </c>
      <c r="H153" s="137">
        <v>0.002719581</v>
      </c>
      <c r="I153" s="137">
        <v>0.0020145044</v>
      </c>
      <c r="J153" s="137">
        <v>0.0031224819</v>
      </c>
    </row>
    <row r="154" spans="1:10" ht="12">
      <c r="A154" s="6" t="s">
        <v>774</v>
      </c>
      <c r="B154" s="11" t="s">
        <v>506</v>
      </c>
      <c r="C154" s="137">
        <v>0.0377358491</v>
      </c>
      <c r="D154" s="137">
        <v>0.0113207547</v>
      </c>
      <c r="E154" s="137">
        <v>0.0301886792</v>
      </c>
      <c r="F154" s="137">
        <v>0.0056603774</v>
      </c>
      <c r="G154" s="137">
        <v>0.0037735849</v>
      </c>
      <c r="H154" s="137">
        <v>0</v>
      </c>
      <c r="I154" s="137">
        <v>0.0018867925</v>
      </c>
      <c r="J154" s="137">
        <v>0.0037735849</v>
      </c>
    </row>
    <row r="155" spans="1:10" ht="24">
      <c r="A155" s="6" t="s">
        <v>876</v>
      </c>
      <c r="B155" s="11" t="s">
        <v>507</v>
      </c>
      <c r="C155" s="137">
        <v>0.0400934216</v>
      </c>
      <c r="D155" s="137">
        <v>0.0155702608</v>
      </c>
      <c r="E155" s="137">
        <v>0.0256909303</v>
      </c>
      <c r="F155" s="137">
        <v>0.0062281043</v>
      </c>
      <c r="G155" s="137">
        <v>0.0058388478</v>
      </c>
      <c r="H155" s="137">
        <v>0.0046710782</v>
      </c>
      <c r="I155" s="137">
        <v>0.0027247956</v>
      </c>
      <c r="J155" s="137">
        <v>0.0035033087</v>
      </c>
    </row>
    <row r="156" spans="1:10" ht="24">
      <c r="A156" s="6" t="s">
        <v>775</v>
      </c>
      <c r="B156" s="11" t="s">
        <v>508</v>
      </c>
      <c r="C156" s="137">
        <v>0.0535843592</v>
      </c>
      <c r="D156" s="137">
        <v>0.0202751629</v>
      </c>
      <c r="E156" s="137">
        <v>0.037653874</v>
      </c>
      <c r="F156" s="137">
        <v>0.0108616944</v>
      </c>
      <c r="G156" s="137">
        <v>0.0065170167</v>
      </c>
      <c r="H156" s="137">
        <v>0.0021723389</v>
      </c>
      <c r="I156" s="137">
        <v>0.0036205648</v>
      </c>
      <c r="J156" s="137">
        <v>0.0072411296</v>
      </c>
    </row>
    <row r="157" spans="1:10" ht="24">
      <c r="A157" s="6" t="s">
        <v>877</v>
      </c>
      <c r="B157" s="11" t="s">
        <v>509</v>
      </c>
      <c r="C157" s="137">
        <v>0.0345730749</v>
      </c>
      <c r="D157" s="137">
        <v>0.0120481928</v>
      </c>
      <c r="E157" s="137">
        <v>0.0240963855</v>
      </c>
      <c r="F157" s="137">
        <v>0.0057621792</v>
      </c>
      <c r="G157" s="137">
        <v>0.0047145102</v>
      </c>
      <c r="H157" s="137">
        <v>0.0031430068</v>
      </c>
      <c r="I157" s="137">
        <v>0.0020953379</v>
      </c>
      <c r="J157" s="137">
        <v>0.0036668413</v>
      </c>
    </row>
    <row r="158" spans="1:10" ht="24">
      <c r="A158" s="6" t="s">
        <v>829</v>
      </c>
      <c r="B158" s="11" t="s">
        <v>510</v>
      </c>
      <c r="C158" s="137">
        <v>0.0506024096</v>
      </c>
      <c r="D158" s="137">
        <v>0.016064257</v>
      </c>
      <c r="E158" s="137">
        <v>0.0409638554</v>
      </c>
      <c r="F158" s="137">
        <v>0.0232931727</v>
      </c>
      <c r="G158" s="137">
        <v>0.0064257028</v>
      </c>
      <c r="H158" s="137">
        <v>0</v>
      </c>
      <c r="I158" s="137">
        <v>0.0144578313</v>
      </c>
      <c r="J158" s="137">
        <v>0.0088353414</v>
      </c>
    </row>
    <row r="159" spans="1:10" ht="24">
      <c r="A159" s="6" t="s">
        <v>742</v>
      </c>
      <c r="B159" s="11" t="s">
        <v>511</v>
      </c>
      <c r="C159" s="137">
        <v>0.0276890309</v>
      </c>
      <c r="D159" s="137">
        <v>0.0031948882</v>
      </c>
      <c r="E159" s="137">
        <v>0.0266240682</v>
      </c>
      <c r="F159" s="137">
        <v>0.0053248136</v>
      </c>
      <c r="G159" s="137">
        <v>0.0021299255</v>
      </c>
      <c r="H159" s="137">
        <v>0</v>
      </c>
      <c r="I159" s="137">
        <v>0.0053248136</v>
      </c>
      <c r="J159" s="137">
        <v>0</v>
      </c>
    </row>
    <row r="160" spans="1:10" ht="12.75" customHeight="1">
      <c r="A160" s="6" t="s">
        <v>736</v>
      </c>
      <c r="B160" s="11" t="s">
        <v>512</v>
      </c>
      <c r="C160" s="137">
        <v>0.0720149254</v>
      </c>
      <c r="D160" s="137">
        <v>0.0419776119</v>
      </c>
      <c r="E160" s="137">
        <v>0.0339552239</v>
      </c>
      <c r="F160" s="137">
        <v>0.0225746269</v>
      </c>
      <c r="G160" s="137">
        <v>0.0145522388</v>
      </c>
      <c r="H160" s="137">
        <v>0.0106343284</v>
      </c>
      <c r="I160" s="137">
        <v>0.0063432836</v>
      </c>
      <c r="J160" s="137">
        <v>0.0162313433</v>
      </c>
    </row>
    <row r="161" spans="1:10" ht="12">
      <c r="A161" s="6" t="s">
        <v>771</v>
      </c>
      <c r="B161" s="11" t="s">
        <v>513</v>
      </c>
      <c r="C161" s="137">
        <v>0.2568681319</v>
      </c>
      <c r="D161" s="137">
        <v>0.2005494505</v>
      </c>
      <c r="E161" s="137">
        <v>0.0755494505</v>
      </c>
      <c r="F161" s="137">
        <v>0.1085164835</v>
      </c>
      <c r="G161" s="137">
        <v>0.0618131868</v>
      </c>
      <c r="H161" s="137">
        <v>0.0425824176</v>
      </c>
      <c r="I161" s="137">
        <v>0.0480769231</v>
      </c>
      <c r="J161" s="137">
        <v>0.0604395604</v>
      </c>
    </row>
    <row r="162" spans="1:10" ht="12">
      <c r="A162" s="6" t="s">
        <v>721</v>
      </c>
      <c r="B162" s="11" t="s">
        <v>514</v>
      </c>
      <c r="C162" s="137">
        <v>0.1696969697</v>
      </c>
      <c r="D162" s="137">
        <v>0.1151515152</v>
      </c>
      <c r="E162" s="137">
        <v>0.0545454545</v>
      </c>
      <c r="F162" s="137">
        <v>0.0545454545</v>
      </c>
      <c r="G162" s="137">
        <v>0.0424242424</v>
      </c>
      <c r="H162" s="137">
        <v>0.0424242424</v>
      </c>
      <c r="I162" s="137">
        <v>0.0303030303</v>
      </c>
      <c r="J162" s="137">
        <v>0.0242424242</v>
      </c>
    </row>
    <row r="163" spans="1:10" ht="24">
      <c r="A163" s="6" t="s">
        <v>687</v>
      </c>
      <c r="B163" s="11" t="s">
        <v>515</v>
      </c>
      <c r="C163" s="137">
        <v>0.0476683938</v>
      </c>
      <c r="D163" s="137">
        <v>0.0393782383</v>
      </c>
      <c r="E163" s="137">
        <v>0.0082901554</v>
      </c>
      <c r="F163" s="137">
        <v>0.0455958549</v>
      </c>
      <c r="G163" s="137">
        <v>0</v>
      </c>
      <c r="H163" s="137">
        <v>0</v>
      </c>
      <c r="I163" s="137">
        <v>0.0424870466</v>
      </c>
      <c r="J163" s="137">
        <v>0.0031088083</v>
      </c>
    </row>
    <row r="164" spans="1:10" ht="12">
      <c r="A164" s="6" t="s">
        <v>878</v>
      </c>
      <c r="B164" s="11" t="s">
        <v>516</v>
      </c>
      <c r="C164" s="137">
        <v>0.4267665627</v>
      </c>
      <c r="D164" s="137">
        <v>0.3373621358</v>
      </c>
      <c r="E164" s="137">
        <v>0.1528865901</v>
      </c>
      <c r="F164" s="137">
        <v>0.2273826729</v>
      </c>
      <c r="G164" s="137">
        <v>0.0951928197</v>
      </c>
      <c r="H164" s="137">
        <v>0.0317106564</v>
      </c>
      <c r="I164" s="137">
        <v>0.1176998555</v>
      </c>
      <c r="J164" s="137">
        <v>0.1096828174</v>
      </c>
    </row>
    <row r="165" spans="1:10" ht="12">
      <c r="A165" s="6" t="s">
        <v>743</v>
      </c>
      <c r="B165" s="11" t="s">
        <v>517</v>
      </c>
      <c r="C165" s="137">
        <v>0.0786104664</v>
      </c>
      <c r="D165" s="137">
        <v>0.0153477577</v>
      </c>
      <c r="E165" s="137">
        <v>0.067530134</v>
      </c>
      <c r="F165" s="137">
        <v>0.0077113124</v>
      </c>
      <c r="G165" s="137">
        <v>0.0049412293</v>
      </c>
      <c r="H165" s="137">
        <v>0.000673804</v>
      </c>
      <c r="I165" s="137">
        <v>0.0032941529</v>
      </c>
      <c r="J165" s="137">
        <v>0.0044171595</v>
      </c>
    </row>
    <row r="166" spans="1:10" ht="12">
      <c r="A166" s="6" t="s">
        <v>689</v>
      </c>
      <c r="B166" s="11" t="s">
        <v>518</v>
      </c>
      <c r="C166" s="137">
        <v>0.6801408832</v>
      </c>
      <c r="D166" s="137">
        <v>0.6238959632</v>
      </c>
      <c r="E166" s="137">
        <v>0.1392034679</v>
      </c>
      <c r="F166" s="137">
        <v>0.4902736386</v>
      </c>
      <c r="G166" s="137">
        <v>0.1061500948</v>
      </c>
      <c r="H166" s="137">
        <v>0.023191547</v>
      </c>
      <c r="I166" s="137">
        <v>0.3830398266</v>
      </c>
      <c r="J166" s="137">
        <v>0.107233812</v>
      </c>
    </row>
    <row r="167" spans="1:10" ht="12">
      <c r="A167" s="6" t="s">
        <v>690</v>
      </c>
      <c r="B167" s="11" t="s">
        <v>519</v>
      </c>
      <c r="C167" s="137">
        <v>0.3782537666</v>
      </c>
      <c r="D167" s="137">
        <v>0.3048829189</v>
      </c>
      <c r="E167" s="137">
        <v>0.1319295698</v>
      </c>
      <c r="F167" s="137">
        <v>0.216300599</v>
      </c>
      <c r="G167" s="137">
        <v>0.0741695408</v>
      </c>
      <c r="H167" s="137">
        <v>0.0156108187</v>
      </c>
      <c r="I167" s="137">
        <v>0.1575240516</v>
      </c>
      <c r="J167" s="137">
        <v>0.0587765475</v>
      </c>
    </row>
    <row r="168" spans="1:10" ht="12">
      <c r="A168" s="6" t="s">
        <v>691</v>
      </c>
      <c r="B168" s="11" t="s">
        <v>520</v>
      </c>
      <c r="C168" s="137">
        <v>0.377941747</v>
      </c>
      <c r="D168" s="137">
        <v>0.2671819985</v>
      </c>
      <c r="E168" s="137">
        <v>0.1498342008</v>
      </c>
      <c r="F168" s="137">
        <v>0.2176984284</v>
      </c>
      <c r="G168" s="137">
        <v>0.0437666074</v>
      </c>
      <c r="H168" s="137">
        <v>0.0046921551</v>
      </c>
      <c r="I168" s="137">
        <v>0.115781306</v>
      </c>
      <c r="J168" s="137">
        <v>0.1019171223</v>
      </c>
    </row>
    <row r="169" spans="1:10" ht="12">
      <c r="A169" s="6" t="s">
        <v>692</v>
      </c>
      <c r="B169" s="11" t="s">
        <v>521</v>
      </c>
      <c r="C169" s="137">
        <v>0.7228597844</v>
      </c>
      <c r="D169" s="137">
        <v>0.6598726007</v>
      </c>
      <c r="E169" s="137">
        <v>0.1097313757</v>
      </c>
      <c r="F169" s="137">
        <v>0.5898877834</v>
      </c>
      <c r="G169" s="137">
        <v>0.0527155059</v>
      </c>
      <c r="H169" s="137">
        <v>0.0059713139</v>
      </c>
      <c r="I169" s="137">
        <v>0.3493982035</v>
      </c>
      <c r="J169" s="137">
        <v>0.2404895799</v>
      </c>
    </row>
    <row r="170" spans="1:10" ht="12">
      <c r="A170" s="6" t="s">
        <v>879</v>
      </c>
      <c r="B170" s="11" t="s">
        <v>522</v>
      </c>
      <c r="C170" s="137">
        <v>0.1067839196</v>
      </c>
      <c r="D170" s="137">
        <v>0.0266511127</v>
      </c>
      <c r="E170" s="137">
        <v>0.0886575736</v>
      </c>
      <c r="F170" s="137">
        <v>0.0133704235</v>
      </c>
      <c r="G170" s="137">
        <v>0.0098707825</v>
      </c>
      <c r="H170" s="137">
        <v>0.0013460158</v>
      </c>
      <c r="I170" s="137">
        <v>0.0075376884</v>
      </c>
      <c r="J170" s="137">
        <v>0.0058327351</v>
      </c>
    </row>
    <row r="171" spans="1:10" ht="12">
      <c r="A171" s="6" t="s">
        <v>695</v>
      </c>
      <c r="B171" s="11" t="s">
        <v>523</v>
      </c>
      <c r="C171" s="137">
        <v>0.0887096774</v>
      </c>
      <c r="D171" s="137">
        <v>0.0313620072</v>
      </c>
      <c r="E171" s="137">
        <v>0.0625746714</v>
      </c>
      <c r="F171" s="137">
        <v>0.0215053763</v>
      </c>
      <c r="G171" s="137">
        <v>0.0077658303</v>
      </c>
      <c r="H171" s="137">
        <v>0.0025388292</v>
      </c>
      <c r="I171" s="137">
        <v>0.0156810036</v>
      </c>
      <c r="J171" s="137">
        <v>0.0058243728</v>
      </c>
    </row>
    <row r="172" spans="1:10" ht="12">
      <c r="A172" s="6" t="s">
        <v>719</v>
      </c>
      <c r="B172" s="11" t="s">
        <v>524</v>
      </c>
      <c r="C172" s="137">
        <v>0.1737926792</v>
      </c>
      <c r="D172" s="137">
        <v>0.1002768379</v>
      </c>
      <c r="E172" s="137">
        <v>0.0922792987</v>
      </c>
      <c r="F172" s="137">
        <v>0.0535219932</v>
      </c>
      <c r="G172" s="137">
        <v>0.0353737312</v>
      </c>
      <c r="H172" s="137">
        <v>0.0166102738</v>
      </c>
      <c r="I172" s="137">
        <v>0.0178406644</v>
      </c>
      <c r="J172" s="137">
        <v>0.0356813288</v>
      </c>
    </row>
    <row r="173" spans="1:10" ht="12">
      <c r="A173" s="6" t="s">
        <v>700</v>
      </c>
      <c r="B173" s="11" t="s">
        <v>525</v>
      </c>
      <c r="C173" s="137">
        <v>0.2178508514</v>
      </c>
      <c r="D173" s="137">
        <v>0.1761597181</v>
      </c>
      <c r="E173" s="137">
        <v>0.0551967117</v>
      </c>
      <c r="F173" s="137">
        <v>0.1039342337</v>
      </c>
      <c r="G173" s="137">
        <v>0.0663534938</v>
      </c>
      <c r="H173" s="137">
        <v>0.0528479154</v>
      </c>
      <c r="I173" s="137">
        <v>0.038755138</v>
      </c>
      <c r="J173" s="137">
        <v>0.0651790957</v>
      </c>
    </row>
    <row r="174" spans="1:10" ht="12">
      <c r="A174" s="6" t="s">
        <v>720</v>
      </c>
      <c r="B174" s="11" t="s">
        <v>526</v>
      </c>
      <c r="C174" s="137">
        <v>0.21875</v>
      </c>
      <c r="D174" s="137">
        <v>0.1704009434</v>
      </c>
      <c r="E174" s="137">
        <v>0.0654481132</v>
      </c>
      <c r="F174" s="137">
        <v>0.0990566038</v>
      </c>
      <c r="G174" s="137">
        <v>0.0619103774</v>
      </c>
      <c r="H174" s="137">
        <v>0.0448113208</v>
      </c>
      <c r="I174" s="137">
        <v>0.0383254717</v>
      </c>
      <c r="J174" s="137">
        <v>0.0607311321</v>
      </c>
    </row>
    <row r="175" spans="1:10" ht="12">
      <c r="A175" s="6" t="s">
        <v>697</v>
      </c>
      <c r="B175" s="11" t="s">
        <v>527</v>
      </c>
      <c r="C175" s="137">
        <v>0.3683083512</v>
      </c>
      <c r="D175" s="137">
        <v>0.3083511777</v>
      </c>
      <c r="E175" s="137">
        <v>0.0827980014</v>
      </c>
      <c r="F175" s="137">
        <v>0.1812990721</v>
      </c>
      <c r="G175" s="137">
        <v>0.1256245539</v>
      </c>
      <c r="H175" s="137">
        <v>0.1027837259</v>
      </c>
      <c r="I175" s="137">
        <v>0.0435403283</v>
      </c>
      <c r="J175" s="137">
        <v>0.1377587438</v>
      </c>
    </row>
    <row r="176" spans="1:10" ht="12.75" thickBot="1">
      <c r="A176" s="185" t="s">
        <v>1429</v>
      </c>
      <c r="B176" s="185"/>
      <c r="C176" s="185"/>
      <c r="D176" s="185"/>
      <c r="E176" s="185"/>
      <c r="F176" s="185"/>
      <c r="G176" s="185"/>
      <c r="H176" s="185"/>
      <c r="I176" s="185"/>
      <c r="J176" s="185"/>
    </row>
    <row r="177" spans="3:10" ht="12.75" thickTop="1">
      <c r="C177" s="184" t="s">
        <v>992</v>
      </c>
      <c r="D177" s="184"/>
      <c r="E177" s="184"/>
      <c r="F177" s="189" t="s">
        <v>1428</v>
      </c>
      <c r="G177" s="190"/>
      <c r="H177" s="190"/>
      <c r="I177" s="190"/>
      <c r="J177" s="190"/>
    </row>
    <row r="178" spans="1:10" ht="24">
      <c r="A178" s="37"/>
      <c r="B178" s="141" t="s">
        <v>329</v>
      </c>
      <c r="C178" s="138" t="s">
        <v>1419</v>
      </c>
      <c r="D178" s="138" t="s">
        <v>1420</v>
      </c>
      <c r="E178" s="138" t="s">
        <v>1421</v>
      </c>
      <c r="F178" s="139" t="s">
        <v>1422</v>
      </c>
      <c r="G178" s="138" t="s">
        <v>1426</v>
      </c>
      <c r="H178" s="138" t="s">
        <v>1423</v>
      </c>
      <c r="I178" s="138" t="s">
        <v>1424</v>
      </c>
      <c r="J178" s="138" t="s">
        <v>1425</v>
      </c>
    </row>
    <row r="179" spans="1:10" ht="12">
      <c r="A179" s="6" t="s">
        <v>698</v>
      </c>
      <c r="B179" s="11" t="s">
        <v>528</v>
      </c>
      <c r="C179" s="137">
        <v>0.3465171192</v>
      </c>
      <c r="D179" s="137">
        <v>0.2809917355</v>
      </c>
      <c r="E179" s="137">
        <v>0.0897284534</v>
      </c>
      <c r="F179" s="137">
        <v>0.1635182999</v>
      </c>
      <c r="G179" s="137">
        <v>0.1071428571</v>
      </c>
      <c r="H179" s="137">
        <v>0.0829397875</v>
      </c>
      <c r="I179" s="137">
        <v>0.050472255</v>
      </c>
      <c r="J179" s="137">
        <v>0.1130460449</v>
      </c>
    </row>
    <row r="180" spans="1:10" ht="12">
      <c r="A180" s="6" t="s">
        <v>699</v>
      </c>
      <c r="B180" s="11" t="s">
        <v>529</v>
      </c>
      <c r="C180" s="137">
        <v>0.1593927894</v>
      </c>
      <c r="D180" s="137">
        <v>0.1062618596</v>
      </c>
      <c r="E180" s="137">
        <v>0.0588235294</v>
      </c>
      <c r="F180" s="137">
        <v>0.0607210626</v>
      </c>
      <c r="G180" s="137">
        <v>0.0417457306</v>
      </c>
      <c r="H180" s="137">
        <v>0.0360531309</v>
      </c>
      <c r="I180" s="137">
        <v>0.0208728653</v>
      </c>
      <c r="J180" s="137">
        <v>0.0398481973</v>
      </c>
    </row>
    <row r="181" spans="1:10" ht="12">
      <c r="A181" s="6" t="s">
        <v>880</v>
      </c>
      <c r="B181" s="11" t="s">
        <v>530</v>
      </c>
      <c r="C181" s="137">
        <v>0.2301435407</v>
      </c>
      <c r="D181" s="137">
        <v>0.1885167464</v>
      </c>
      <c r="E181" s="137">
        <v>0.0660287081</v>
      </c>
      <c r="F181" s="137">
        <v>0.1162679426</v>
      </c>
      <c r="G181" s="137">
        <v>0.0559808612</v>
      </c>
      <c r="H181" s="137">
        <v>0.0315789474</v>
      </c>
      <c r="I181" s="137">
        <v>0.0387559809</v>
      </c>
      <c r="J181" s="137">
        <v>0.0775119617</v>
      </c>
    </row>
    <row r="182" spans="1:10" ht="12">
      <c r="A182" s="6" t="s">
        <v>702</v>
      </c>
      <c r="B182" s="11" t="s">
        <v>531</v>
      </c>
      <c r="C182" s="137">
        <v>0.1888307155</v>
      </c>
      <c r="D182" s="137">
        <v>0.1406631763</v>
      </c>
      <c r="E182" s="137">
        <v>0.0645724258</v>
      </c>
      <c r="F182" s="137">
        <v>0.0809773124</v>
      </c>
      <c r="G182" s="137">
        <v>0.0453752182</v>
      </c>
      <c r="H182" s="137">
        <v>0.0289703316</v>
      </c>
      <c r="I182" s="137">
        <v>0.0251308901</v>
      </c>
      <c r="J182" s="137">
        <v>0.0558464223</v>
      </c>
    </row>
    <row r="183" spans="1:10" ht="12">
      <c r="A183" s="6" t="s">
        <v>703</v>
      </c>
      <c r="B183" s="11" t="s">
        <v>532</v>
      </c>
      <c r="C183" s="137">
        <v>0.3032506416</v>
      </c>
      <c r="D183" s="137">
        <v>0.251497006</v>
      </c>
      <c r="E183" s="137">
        <v>0.0829769033</v>
      </c>
      <c r="F183" s="137">
        <v>0.1552609068</v>
      </c>
      <c r="G183" s="137">
        <v>0.0710008554</v>
      </c>
      <c r="H183" s="137">
        <v>0.0397775877</v>
      </c>
      <c r="I183" s="137">
        <v>0.0547476476</v>
      </c>
      <c r="J183" s="137">
        <v>0.1005132592</v>
      </c>
    </row>
    <row r="184" spans="1:10" ht="12">
      <c r="A184" s="6" t="s">
        <v>704</v>
      </c>
      <c r="B184" s="11" t="s">
        <v>533</v>
      </c>
      <c r="C184" s="137">
        <v>0.2627329193</v>
      </c>
      <c r="D184" s="137">
        <v>0.2161490683</v>
      </c>
      <c r="E184" s="137">
        <v>0.0664596273</v>
      </c>
      <c r="F184" s="137">
        <v>0.1285714286</v>
      </c>
      <c r="G184" s="137">
        <v>0.0726708075</v>
      </c>
      <c r="H184" s="137">
        <v>0.0527950311</v>
      </c>
      <c r="I184" s="137">
        <v>0.0347826087</v>
      </c>
      <c r="J184" s="137">
        <v>0.0937888199</v>
      </c>
    </row>
    <row r="185" spans="1:10" ht="12">
      <c r="A185" s="6" t="s">
        <v>705</v>
      </c>
      <c r="B185" s="11" t="s">
        <v>534</v>
      </c>
      <c r="C185" s="137">
        <v>0.2255244755</v>
      </c>
      <c r="D185" s="137">
        <v>0.1660839161</v>
      </c>
      <c r="E185" s="137">
        <v>0.0839160839</v>
      </c>
      <c r="F185" s="137">
        <v>0.1048951049</v>
      </c>
      <c r="G185" s="137">
        <v>0.0611888112</v>
      </c>
      <c r="H185" s="137">
        <v>0.0367132867</v>
      </c>
      <c r="I185" s="137">
        <v>0.0332167832</v>
      </c>
      <c r="J185" s="137">
        <v>0.0716783217</v>
      </c>
    </row>
    <row r="186" spans="1:10" ht="12">
      <c r="A186" s="6" t="s">
        <v>706</v>
      </c>
      <c r="B186" s="11" t="s">
        <v>535</v>
      </c>
      <c r="C186" s="137">
        <v>0.265523359</v>
      </c>
      <c r="D186" s="137">
        <v>0.2134831461</v>
      </c>
      <c r="E186" s="137">
        <v>0.0739207569</v>
      </c>
      <c r="F186" s="137">
        <v>0.127735068</v>
      </c>
      <c r="G186" s="137">
        <v>0.0668243643</v>
      </c>
      <c r="H186" s="137">
        <v>0.0449438202</v>
      </c>
      <c r="I186" s="137">
        <v>0.0402128918</v>
      </c>
      <c r="J186" s="137">
        <v>0.0875221762</v>
      </c>
    </row>
    <row r="187" spans="1:10" ht="12">
      <c r="A187" s="6" t="s">
        <v>707</v>
      </c>
      <c r="B187" s="11" t="s">
        <v>536</v>
      </c>
      <c r="C187" s="137">
        <v>0.0979443773</v>
      </c>
      <c r="D187" s="137">
        <v>0.061668682</v>
      </c>
      <c r="E187" s="137">
        <v>0.0374848851</v>
      </c>
      <c r="F187" s="137">
        <v>0.0350665054</v>
      </c>
      <c r="G187" s="137">
        <v>0.0241837969</v>
      </c>
      <c r="H187" s="137">
        <v>0.022974607</v>
      </c>
      <c r="I187" s="137">
        <v>0.0036275695</v>
      </c>
      <c r="J187" s="137">
        <v>0.0314389359</v>
      </c>
    </row>
    <row r="188" spans="1:10" ht="12">
      <c r="A188" s="6" t="s">
        <v>708</v>
      </c>
      <c r="B188" s="11" t="s">
        <v>537</v>
      </c>
      <c r="C188" s="137">
        <v>0.1891304348</v>
      </c>
      <c r="D188" s="137">
        <v>0.1608695652</v>
      </c>
      <c r="E188" s="137">
        <v>0.047826087</v>
      </c>
      <c r="F188" s="137">
        <v>0.0891304348</v>
      </c>
      <c r="G188" s="137">
        <v>0.0282608696</v>
      </c>
      <c r="H188" s="137">
        <v>0.0086956522</v>
      </c>
      <c r="I188" s="137">
        <v>0.0173913043</v>
      </c>
      <c r="J188" s="137">
        <v>0.0717391304</v>
      </c>
    </row>
    <row r="189" spans="1:10" ht="24">
      <c r="A189" s="6" t="s">
        <v>709</v>
      </c>
      <c r="B189" s="11" t="s">
        <v>538</v>
      </c>
      <c r="C189" s="137">
        <v>0.1814345992</v>
      </c>
      <c r="D189" s="137">
        <v>0.1415420023</v>
      </c>
      <c r="E189" s="137">
        <v>0.0548523207</v>
      </c>
      <c r="F189" s="137">
        <v>0.0782508631</v>
      </c>
      <c r="G189" s="137">
        <v>0.0444955888</v>
      </c>
      <c r="H189" s="137">
        <v>0.029535865</v>
      </c>
      <c r="I189" s="137">
        <v>0.0222477944</v>
      </c>
      <c r="J189" s="137">
        <v>0.0560030687</v>
      </c>
    </row>
    <row r="190" spans="1:10" ht="12">
      <c r="A190" s="6" t="s">
        <v>710</v>
      </c>
      <c r="B190" s="11" t="s">
        <v>539</v>
      </c>
      <c r="C190" s="137">
        <v>0.3639326453</v>
      </c>
      <c r="D190" s="137">
        <v>0.2862574688</v>
      </c>
      <c r="E190" s="137">
        <v>0.1260184682</v>
      </c>
      <c r="F190" s="137">
        <v>0.1629549158</v>
      </c>
      <c r="G190" s="137">
        <v>0.0956002173</v>
      </c>
      <c r="H190" s="137">
        <v>0.0472569256</v>
      </c>
      <c r="I190" s="137">
        <v>0.0630092341</v>
      </c>
      <c r="J190" s="137">
        <v>0.0999456817</v>
      </c>
    </row>
    <row r="191" spans="1:10" ht="12">
      <c r="A191" s="6" t="s">
        <v>711</v>
      </c>
      <c r="B191" s="11" t="s">
        <v>540</v>
      </c>
      <c r="C191" s="137">
        <v>0.3765399036</v>
      </c>
      <c r="D191" s="137">
        <v>0.3042313873</v>
      </c>
      <c r="E191" s="137">
        <v>0.1194429566</v>
      </c>
      <c r="F191" s="137">
        <v>0.1853240493</v>
      </c>
      <c r="G191" s="137">
        <v>0.1006963042</v>
      </c>
      <c r="H191" s="137">
        <v>0.053561864</v>
      </c>
      <c r="I191" s="137">
        <v>0.0798071773</v>
      </c>
      <c r="J191" s="137">
        <v>0.105516872</v>
      </c>
    </row>
    <row r="192" spans="1:10" ht="24">
      <c r="A192" s="6" t="s">
        <v>712</v>
      </c>
      <c r="B192" s="11" t="s">
        <v>541</v>
      </c>
      <c r="C192" s="137">
        <v>0.4285714286</v>
      </c>
      <c r="D192" s="137">
        <v>0.3625</v>
      </c>
      <c r="E192" s="137">
        <v>0.1071428571</v>
      </c>
      <c r="F192" s="137">
        <v>0.2125</v>
      </c>
      <c r="G192" s="137">
        <v>0.1089285714</v>
      </c>
      <c r="H192" s="137">
        <v>0.0678571429</v>
      </c>
      <c r="I192" s="137">
        <v>0.0696428571</v>
      </c>
      <c r="J192" s="137">
        <v>0.1428571429</v>
      </c>
    </row>
    <row r="193" spans="1:10" ht="12">
      <c r="A193" s="6" t="s">
        <v>713</v>
      </c>
      <c r="B193" s="11" t="s">
        <v>542</v>
      </c>
      <c r="C193" s="137">
        <v>0.2917038359</v>
      </c>
      <c r="D193" s="137">
        <v>0.2194469224</v>
      </c>
      <c r="E193" s="137">
        <v>0.097234612</v>
      </c>
      <c r="F193" s="137">
        <v>0.1204281891</v>
      </c>
      <c r="G193" s="137">
        <v>0.0731489741</v>
      </c>
      <c r="H193" s="137">
        <v>0.0481712756</v>
      </c>
      <c r="I193" s="137">
        <v>0.0258697591</v>
      </c>
      <c r="J193" s="137">
        <v>0.09455843</v>
      </c>
    </row>
    <row r="194" spans="1:10" ht="12">
      <c r="A194" s="6" t="s">
        <v>732</v>
      </c>
      <c r="B194" s="11" t="s">
        <v>543</v>
      </c>
      <c r="C194" s="137">
        <v>0.255850234</v>
      </c>
      <c r="D194" s="137">
        <v>0.2137285491</v>
      </c>
      <c r="E194" s="137">
        <v>0.0663026521</v>
      </c>
      <c r="F194" s="137">
        <v>0.1170046802</v>
      </c>
      <c r="G194" s="137">
        <v>0.0678627145</v>
      </c>
      <c r="H194" s="137">
        <v>0.0436817473</v>
      </c>
      <c r="I194" s="137">
        <v>0.0288611544</v>
      </c>
      <c r="J194" s="137">
        <v>0.0881435257</v>
      </c>
    </row>
    <row r="195" spans="1:10" ht="12">
      <c r="A195" s="6" t="s">
        <v>881</v>
      </c>
      <c r="B195" s="11" t="s">
        <v>544</v>
      </c>
      <c r="C195" s="137">
        <v>0.2091038407</v>
      </c>
      <c r="D195" s="137">
        <v>0.1616880038</v>
      </c>
      <c r="E195" s="137">
        <v>0.0559506875</v>
      </c>
      <c r="F195" s="137">
        <v>0.0862968231</v>
      </c>
      <c r="G195" s="137">
        <v>0.0663821716</v>
      </c>
      <c r="H195" s="137">
        <v>0.057847321</v>
      </c>
      <c r="I195" s="137">
        <v>0.0241820768</v>
      </c>
      <c r="J195" s="137">
        <v>0.0621147463</v>
      </c>
    </row>
    <row r="196" spans="1:10" ht="12">
      <c r="A196" s="6" t="s">
        <v>733</v>
      </c>
      <c r="B196" s="11" t="s">
        <v>545</v>
      </c>
      <c r="C196" s="137">
        <v>0.1348814229</v>
      </c>
      <c r="D196" s="137">
        <v>0.1086956522</v>
      </c>
      <c r="E196" s="137">
        <v>0.0306324111</v>
      </c>
      <c r="F196" s="137">
        <v>0.0721343874</v>
      </c>
      <c r="G196" s="137">
        <v>0.0266798419</v>
      </c>
      <c r="H196" s="137">
        <v>0.0222332016</v>
      </c>
      <c r="I196" s="137">
        <v>0.0153162055</v>
      </c>
      <c r="J196" s="137">
        <v>0.0568181818</v>
      </c>
    </row>
    <row r="197" spans="1:10" ht="12">
      <c r="A197" s="6" t="s">
        <v>723</v>
      </c>
      <c r="B197" s="11" t="s">
        <v>546</v>
      </c>
      <c r="C197" s="137">
        <v>0.1730382294</v>
      </c>
      <c r="D197" s="137">
        <v>0.1368209256</v>
      </c>
      <c r="E197" s="137">
        <v>0.0422535211</v>
      </c>
      <c r="F197" s="137">
        <v>0.0643863179</v>
      </c>
      <c r="G197" s="137">
        <v>0.0362173038</v>
      </c>
      <c r="H197" s="137">
        <v>0.0301810865</v>
      </c>
      <c r="I197" s="137">
        <v>0.0120724346</v>
      </c>
      <c r="J197" s="137">
        <v>0.0523138833</v>
      </c>
    </row>
    <row r="198" spans="1:10" ht="12">
      <c r="A198" s="6" t="s">
        <v>882</v>
      </c>
      <c r="B198" s="11" t="s">
        <v>547</v>
      </c>
      <c r="C198" s="137">
        <v>0.1533036377</v>
      </c>
      <c r="D198" s="137">
        <v>0.1195248701</v>
      </c>
      <c r="E198" s="137">
        <v>0.0399034892</v>
      </c>
      <c r="F198" s="137">
        <v>0.0621752042</v>
      </c>
      <c r="G198" s="137">
        <v>0.0374907201</v>
      </c>
      <c r="H198" s="137">
        <v>0.0313659985</v>
      </c>
      <c r="I198" s="137">
        <v>0.0141054195</v>
      </c>
      <c r="J198" s="137">
        <v>0.0480697847</v>
      </c>
    </row>
    <row r="199" spans="1:10" ht="12">
      <c r="A199" s="6" t="s">
        <v>734</v>
      </c>
      <c r="B199" s="11" t="s">
        <v>548</v>
      </c>
      <c r="C199" s="137">
        <v>0.1269567525</v>
      </c>
      <c r="D199" s="137">
        <v>0.0949854073</v>
      </c>
      <c r="E199" s="137">
        <v>0.0388697267</v>
      </c>
      <c r="F199" s="137">
        <v>0.0550543911</v>
      </c>
      <c r="G199" s="137">
        <v>0.0384717432</v>
      </c>
      <c r="H199" s="137">
        <v>0.0315733616</v>
      </c>
      <c r="I199" s="137">
        <v>0.0249403025</v>
      </c>
      <c r="J199" s="137">
        <v>0.0301140886</v>
      </c>
    </row>
    <row r="200" spans="1:10" ht="12">
      <c r="A200" s="6" t="s">
        <v>724</v>
      </c>
      <c r="B200" s="11" t="s">
        <v>549</v>
      </c>
      <c r="C200" s="137">
        <v>0.2386902197</v>
      </c>
      <c r="D200" s="137">
        <v>0.1930202499</v>
      </c>
      <c r="E200" s="137">
        <v>0.0631193451</v>
      </c>
      <c r="F200" s="137">
        <v>0.1102972857</v>
      </c>
      <c r="G200" s="137">
        <v>0.0728134425</v>
      </c>
      <c r="H200" s="137">
        <v>0.0553640672</v>
      </c>
      <c r="I200" s="137">
        <v>0.0372684188</v>
      </c>
      <c r="J200" s="137">
        <v>0.0730288669</v>
      </c>
    </row>
    <row r="201" spans="1:10" ht="12">
      <c r="A201" s="6" t="s">
        <v>725</v>
      </c>
      <c r="B201" s="11" t="s">
        <v>550</v>
      </c>
      <c r="C201" s="137">
        <v>0.2333333333</v>
      </c>
      <c r="D201" s="137">
        <v>0.1857142857</v>
      </c>
      <c r="E201" s="137">
        <v>0.0777777778</v>
      </c>
      <c r="F201" s="137">
        <v>0.1111111111</v>
      </c>
      <c r="G201" s="137">
        <v>0.0746031746</v>
      </c>
      <c r="H201" s="137">
        <v>0.0444444444</v>
      </c>
      <c r="I201" s="137">
        <v>0.026984127</v>
      </c>
      <c r="J201" s="137">
        <v>0.0841269841</v>
      </c>
    </row>
    <row r="202" spans="1:10" ht="12">
      <c r="A202" s="6" t="s">
        <v>726</v>
      </c>
      <c r="B202" s="11" t="s">
        <v>551</v>
      </c>
      <c r="C202" s="137">
        <v>0.1773220748</v>
      </c>
      <c r="D202" s="137">
        <v>0.1411338963</v>
      </c>
      <c r="E202" s="137">
        <v>0.0466425412</v>
      </c>
      <c r="F202" s="137">
        <v>0.0711700844</v>
      </c>
      <c r="G202" s="137">
        <v>0.0522718134</v>
      </c>
      <c r="H202" s="137">
        <v>0.0418174507</v>
      </c>
      <c r="I202" s="137">
        <v>0.0217129071</v>
      </c>
      <c r="J202" s="137">
        <v>0.0494571773</v>
      </c>
    </row>
    <row r="203" spans="1:10" ht="24">
      <c r="A203" s="6" t="s">
        <v>727</v>
      </c>
      <c r="B203" s="11" t="s">
        <v>552</v>
      </c>
      <c r="C203" s="137">
        <v>0.1260955612</v>
      </c>
      <c r="D203" s="137">
        <v>0.0932994063</v>
      </c>
      <c r="E203" s="137">
        <v>0.0378852135</v>
      </c>
      <c r="F203" s="137">
        <v>0.047780605</v>
      </c>
      <c r="G203" s="137">
        <v>0.0367543116</v>
      </c>
      <c r="H203" s="137">
        <v>0.031665253</v>
      </c>
      <c r="I203" s="137">
        <v>0.0132880973</v>
      </c>
      <c r="J203" s="137">
        <v>0.0344925078</v>
      </c>
    </row>
    <row r="204" spans="1:10" ht="12">
      <c r="A204" s="6" t="s">
        <v>688</v>
      </c>
      <c r="B204" s="11" t="s">
        <v>553</v>
      </c>
      <c r="C204" s="137">
        <v>0.1607929515</v>
      </c>
      <c r="D204" s="137">
        <v>0.1101321586</v>
      </c>
      <c r="E204" s="137">
        <v>0.063876652</v>
      </c>
      <c r="F204" s="137">
        <v>0.0594713656</v>
      </c>
      <c r="G204" s="137">
        <v>0.0462555066</v>
      </c>
      <c r="H204" s="137">
        <v>0.0330396476</v>
      </c>
      <c r="I204" s="137">
        <v>0.0176211454</v>
      </c>
      <c r="J204" s="137">
        <v>0.0418502203</v>
      </c>
    </row>
    <row r="205" spans="1:10" ht="12">
      <c r="A205" s="6" t="s">
        <v>729</v>
      </c>
      <c r="B205" s="11" t="s">
        <v>554</v>
      </c>
      <c r="C205" s="137">
        <v>0.1607551487</v>
      </c>
      <c r="D205" s="137">
        <v>0.1207093822</v>
      </c>
      <c r="E205" s="137">
        <v>0.0474828375</v>
      </c>
      <c r="F205" s="137">
        <v>0.0663615561</v>
      </c>
      <c r="G205" s="137">
        <v>0.0474828375</v>
      </c>
      <c r="H205" s="137">
        <v>0.0400457666</v>
      </c>
      <c r="I205" s="137">
        <v>0.0080091533</v>
      </c>
      <c r="J205" s="137">
        <v>0.0583524027</v>
      </c>
    </row>
    <row r="206" spans="1:10" ht="12">
      <c r="A206" s="6" t="s">
        <v>730</v>
      </c>
      <c r="B206" s="11" t="s">
        <v>555</v>
      </c>
      <c r="C206" s="137">
        <v>0.0916760405</v>
      </c>
      <c r="D206" s="137">
        <v>0.0506186727</v>
      </c>
      <c r="E206" s="137">
        <v>0.0466816648</v>
      </c>
      <c r="F206" s="137">
        <v>0.0275590551</v>
      </c>
      <c r="G206" s="137">
        <v>0.0202474691</v>
      </c>
      <c r="H206" s="137">
        <v>0.0146231721</v>
      </c>
      <c r="I206" s="137">
        <v>0.0067491564</v>
      </c>
      <c r="J206" s="137">
        <v>0.0208098988</v>
      </c>
    </row>
    <row r="207" spans="1:10" ht="12">
      <c r="A207" s="6" t="s">
        <v>731</v>
      </c>
      <c r="B207" s="11" t="s">
        <v>556</v>
      </c>
      <c r="C207" s="137">
        <v>0.0459770115</v>
      </c>
      <c r="D207" s="137">
        <v>0.0298850575</v>
      </c>
      <c r="E207" s="137">
        <v>0.0206896552</v>
      </c>
      <c r="F207" s="137">
        <v>0.0137931034</v>
      </c>
      <c r="G207" s="137">
        <v>0.0114942529</v>
      </c>
      <c r="H207" s="137">
        <v>0.0068965517</v>
      </c>
      <c r="I207" s="137">
        <v>0.0022988506</v>
      </c>
      <c r="J207" s="137">
        <v>0.0114942529</v>
      </c>
    </row>
    <row r="208" spans="1:10" ht="12">
      <c r="A208" s="6" t="s">
        <v>728</v>
      </c>
      <c r="B208" s="11" t="s">
        <v>557</v>
      </c>
      <c r="C208" s="137">
        <v>0.1853607162</v>
      </c>
      <c r="D208" s="137">
        <v>0.1342812006</v>
      </c>
      <c r="E208" s="137">
        <v>0.0684570827</v>
      </c>
      <c r="F208" s="137">
        <v>0.0684570827</v>
      </c>
      <c r="G208" s="137">
        <v>0.0394944708</v>
      </c>
      <c r="H208" s="137">
        <v>0.0221169036</v>
      </c>
      <c r="I208" s="137">
        <v>0.0215903107</v>
      </c>
      <c r="J208" s="137">
        <v>0.046866772</v>
      </c>
    </row>
    <row r="209" spans="1:10" ht="24">
      <c r="A209" s="6" t="s">
        <v>883</v>
      </c>
      <c r="B209" s="11" t="s">
        <v>558</v>
      </c>
      <c r="C209" s="137">
        <v>0.0871278459</v>
      </c>
      <c r="D209" s="137">
        <v>0.0503502627</v>
      </c>
      <c r="E209" s="137">
        <v>0.0402802102</v>
      </c>
      <c r="F209" s="137">
        <v>0.0284588441</v>
      </c>
      <c r="G209" s="137">
        <v>0.0183887916</v>
      </c>
      <c r="H209" s="137">
        <v>0.0148861646</v>
      </c>
      <c r="I209" s="137">
        <v>0.0065674256</v>
      </c>
      <c r="J209" s="137">
        <v>0.0218914186</v>
      </c>
    </row>
    <row r="210" spans="1:10" ht="12">
      <c r="A210" s="6" t="s">
        <v>735</v>
      </c>
      <c r="B210" s="11" t="s">
        <v>559</v>
      </c>
      <c r="C210" s="137">
        <v>0.2168778802</v>
      </c>
      <c r="D210" s="137">
        <v>0.1553859447</v>
      </c>
      <c r="E210" s="137">
        <v>0.0794930876</v>
      </c>
      <c r="F210" s="137">
        <v>0.0845334101</v>
      </c>
      <c r="G210" s="137">
        <v>0.0662442396</v>
      </c>
      <c r="H210" s="137">
        <v>0.0482430876</v>
      </c>
      <c r="I210" s="137">
        <v>0.0247695853</v>
      </c>
      <c r="J210" s="137">
        <v>0.0597638249</v>
      </c>
    </row>
    <row r="211" spans="1:10" ht="12">
      <c r="A211" s="6" t="s">
        <v>722</v>
      </c>
      <c r="B211" s="11" t="s">
        <v>560</v>
      </c>
      <c r="C211" s="137">
        <v>0.0890510949</v>
      </c>
      <c r="D211" s="137">
        <v>0.0686131387</v>
      </c>
      <c r="E211" s="137">
        <v>0.0233576642</v>
      </c>
      <c r="F211" s="137">
        <v>0.0364963504</v>
      </c>
      <c r="G211" s="137">
        <v>0.0248175182</v>
      </c>
      <c r="H211" s="137">
        <v>0.0218978102</v>
      </c>
      <c r="I211" s="137">
        <v>0.0102189781</v>
      </c>
      <c r="J211" s="137">
        <v>0.0262773723</v>
      </c>
    </row>
    <row r="212" spans="1:10" ht="12">
      <c r="A212" s="6" t="s">
        <v>884</v>
      </c>
      <c r="B212" s="11" t="s">
        <v>561</v>
      </c>
      <c r="C212" s="137">
        <v>0.2493463275</v>
      </c>
      <c r="D212" s="137">
        <v>0.1880199667</v>
      </c>
      <c r="E212" s="137">
        <v>0.0791537913</v>
      </c>
      <c r="F212" s="137">
        <v>0.104349893</v>
      </c>
      <c r="G212" s="137">
        <v>0.0746375089</v>
      </c>
      <c r="H212" s="137">
        <v>0.0568100784</v>
      </c>
      <c r="I212" s="137">
        <v>0.0373187545</v>
      </c>
      <c r="J212" s="137">
        <v>0.0670311386</v>
      </c>
    </row>
    <row r="213" spans="1:10" ht="12">
      <c r="A213" s="6"/>
      <c r="B213" s="11"/>
      <c r="C213" s="137"/>
      <c r="D213" s="137"/>
      <c r="E213" s="137"/>
      <c r="F213" s="137"/>
      <c r="G213" s="137"/>
      <c r="H213" s="137"/>
      <c r="I213" s="137"/>
      <c r="J213" s="137"/>
    </row>
    <row r="214" spans="1:10" ht="12.75" thickBot="1">
      <c r="A214" s="185" t="s">
        <v>1429</v>
      </c>
      <c r="B214" s="185"/>
      <c r="C214" s="185"/>
      <c r="D214" s="185"/>
      <c r="E214" s="185"/>
      <c r="F214" s="185"/>
      <c r="G214" s="185"/>
      <c r="H214" s="185"/>
      <c r="I214" s="185"/>
      <c r="J214" s="185"/>
    </row>
    <row r="215" spans="3:10" ht="12.75" thickTop="1">
      <c r="C215" s="184" t="s">
        <v>992</v>
      </c>
      <c r="D215" s="184"/>
      <c r="E215" s="184"/>
      <c r="F215" s="189" t="s">
        <v>1428</v>
      </c>
      <c r="G215" s="190"/>
      <c r="H215" s="190"/>
      <c r="I215" s="190"/>
      <c r="J215" s="190"/>
    </row>
    <row r="216" spans="1:10" ht="24">
      <c r="A216" s="37"/>
      <c r="B216" s="141" t="s">
        <v>329</v>
      </c>
      <c r="C216" s="138" t="s">
        <v>1419</v>
      </c>
      <c r="D216" s="138" t="s">
        <v>1420</v>
      </c>
      <c r="E216" s="138" t="s">
        <v>1421</v>
      </c>
      <c r="F216" s="139" t="s">
        <v>1422</v>
      </c>
      <c r="G216" s="138" t="s">
        <v>1426</v>
      </c>
      <c r="H216" s="138" t="s">
        <v>1423</v>
      </c>
      <c r="I216" s="138" t="s">
        <v>1424</v>
      </c>
      <c r="J216" s="138" t="s">
        <v>1425</v>
      </c>
    </row>
    <row r="217" spans="1:10" ht="24">
      <c r="A217" s="6" t="s">
        <v>737</v>
      </c>
      <c r="B217" s="11" t="s">
        <v>562</v>
      </c>
      <c r="C217" s="137">
        <v>0.1941071073</v>
      </c>
      <c r="D217" s="137">
        <v>0.1485168226</v>
      </c>
      <c r="E217" s="137">
        <v>0.0601234322</v>
      </c>
      <c r="F217" s="137">
        <v>0.0826199482</v>
      </c>
      <c r="G217" s="137">
        <v>0.0591280111</v>
      </c>
      <c r="H217" s="137">
        <v>0.0445948636</v>
      </c>
      <c r="I217" s="137">
        <v>0.0268763687</v>
      </c>
      <c r="J217" s="137">
        <v>0.0557435795</v>
      </c>
    </row>
    <row r="218" spans="1:10" ht="12">
      <c r="A218" s="6" t="s">
        <v>885</v>
      </c>
      <c r="B218" s="11" t="s">
        <v>563</v>
      </c>
      <c r="C218" s="137">
        <v>0.0432601881</v>
      </c>
      <c r="D218" s="137">
        <v>0.0106583072</v>
      </c>
      <c r="E218" s="137">
        <v>0.0344827586</v>
      </c>
      <c r="F218" s="137">
        <v>0.005015674</v>
      </c>
      <c r="G218" s="137">
        <v>0.005015674</v>
      </c>
      <c r="H218" s="137">
        <v>0.0031347962</v>
      </c>
      <c r="I218" s="137">
        <v>0.005015674</v>
      </c>
      <c r="J218" s="137">
        <v>0</v>
      </c>
    </row>
    <row r="219" spans="1:10" ht="12">
      <c r="A219" s="6" t="s">
        <v>739</v>
      </c>
      <c r="B219" s="11" t="s">
        <v>564</v>
      </c>
      <c r="C219" s="137">
        <v>0.0791690062</v>
      </c>
      <c r="D219" s="137">
        <v>0.0213363279</v>
      </c>
      <c r="E219" s="137">
        <v>0.066254913</v>
      </c>
      <c r="F219" s="137">
        <v>0.0162829871</v>
      </c>
      <c r="G219" s="137">
        <v>0.0095451993</v>
      </c>
      <c r="H219" s="137">
        <v>0.0011229646</v>
      </c>
      <c r="I219" s="137">
        <v>0.0123526109</v>
      </c>
      <c r="J219" s="137">
        <v>0.0039303762</v>
      </c>
    </row>
    <row r="220" spans="1:10" ht="12">
      <c r="A220" s="6" t="s">
        <v>740</v>
      </c>
      <c r="B220" s="11" t="s">
        <v>565</v>
      </c>
      <c r="C220" s="137">
        <v>0.1072447233</v>
      </c>
      <c r="D220" s="137">
        <v>0.0500095075</v>
      </c>
      <c r="E220" s="137">
        <v>0.0686442289</v>
      </c>
      <c r="F220" s="137">
        <v>0.0313747861</v>
      </c>
      <c r="G220" s="137">
        <v>0.0155923179</v>
      </c>
      <c r="H220" s="137">
        <v>0.0041833048</v>
      </c>
      <c r="I220" s="137">
        <v>0.018254421</v>
      </c>
      <c r="J220" s="137">
        <v>0.0131203651</v>
      </c>
    </row>
    <row r="221" spans="1:10" ht="12">
      <c r="A221" s="6" t="s">
        <v>886</v>
      </c>
      <c r="B221" s="11" t="s">
        <v>566</v>
      </c>
      <c r="C221" s="137">
        <v>0.1127819549</v>
      </c>
      <c r="D221" s="137">
        <v>0.0432330827</v>
      </c>
      <c r="E221" s="137">
        <v>0.0789473684</v>
      </c>
      <c r="F221" s="137">
        <v>0.0263157895</v>
      </c>
      <c r="G221" s="137">
        <v>0.0093984962</v>
      </c>
      <c r="H221" s="137">
        <v>0</v>
      </c>
      <c r="I221" s="137">
        <v>0.0206766917</v>
      </c>
      <c r="J221" s="137">
        <v>0.0056390977</v>
      </c>
    </row>
    <row r="222" spans="1:10" ht="12">
      <c r="A222" s="6" t="s">
        <v>741</v>
      </c>
      <c r="B222" s="11" t="s">
        <v>567</v>
      </c>
      <c r="C222" s="137">
        <v>0.0839416058</v>
      </c>
      <c r="D222" s="137">
        <v>0.0304136253</v>
      </c>
      <c r="E222" s="137">
        <v>0.0620437956</v>
      </c>
      <c r="F222" s="137">
        <v>0.0194647202</v>
      </c>
      <c r="G222" s="137">
        <v>0.0121654501</v>
      </c>
      <c r="H222" s="137">
        <v>0.003649635</v>
      </c>
      <c r="I222" s="137">
        <v>0.0097323601</v>
      </c>
      <c r="J222" s="137">
        <v>0.0097323601</v>
      </c>
    </row>
    <row r="223" spans="1:10" ht="24">
      <c r="A223" s="6" t="s">
        <v>887</v>
      </c>
      <c r="B223" s="11" t="s">
        <v>568</v>
      </c>
      <c r="C223" s="137">
        <v>0.1121495327</v>
      </c>
      <c r="D223" s="137">
        <v>0.046728972</v>
      </c>
      <c r="E223" s="137">
        <v>0.0774365821</v>
      </c>
      <c r="F223" s="137">
        <v>0.0387182911</v>
      </c>
      <c r="G223" s="137">
        <v>0.0160213618</v>
      </c>
      <c r="H223" s="137">
        <v>0.0040053405</v>
      </c>
      <c r="I223" s="137">
        <v>0.0146862483</v>
      </c>
      <c r="J223" s="137">
        <v>0.0240320427</v>
      </c>
    </row>
    <row r="224" spans="1:10" ht="12">
      <c r="A224" s="6" t="s">
        <v>790</v>
      </c>
      <c r="B224" s="11" t="s">
        <v>569</v>
      </c>
      <c r="C224" s="137">
        <v>0.1509769094</v>
      </c>
      <c r="D224" s="137">
        <v>0.0564831261</v>
      </c>
      <c r="E224" s="137">
        <v>0.1071936057</v>
      </c>
      <c r="F224" s="137">
        <v>0.0295737123</v>
      </c>
      <c r="G224" s="137">
        <v>0.0195381883</v>
      </c>
      <c r="H224" s="137">
        <v>0.0068383659</v>
      </c>
      <c r="I224" s="137">
        <v>0.0162522202</v>
      </c>
      <c r="J224" s="137">
        <v>0.013321492</v>
      </c>
    </row>
    <row r="225" spans="1:10" ht="24">
      <c r="A225" s="6" t="s">
        <v>791</v>
      </c>
      <c r="B225" s="11" t="s">
        <v>570</v>
      </c>
      <c r="C225" s="137">
        <v>0.1556165037</v>
      </c>
      <c r="D225" s="137">
        <v>0.1048175531</v>
      </c>
      <c r="E225" s="137">
        <v>0.0623658478</v>
      </c>
      <c r="F225" s="137">
        <v>0.0566420224</v>
      </c>
      <c r="G225" s="137">
        <v>0.0419747198</v>
      </c>
      <c r="H225" s="137">
        <v>0.0304078226</v>
      </c>
      <c r="I225" s="137">
        <v>0.0110899118</v>
      </c>
      <c r="J225" s="137">
        <v>0.0455521107</v>
      </c>
    </row>
    <row r="226" spans="1:10" ht="12">
      <c r="A226" s="6" t="s">
        <v>792</v>
      </c>
      <c r="B226" s="11" t="s">
        <v>571</v>
      </c>
      <c r="C226" s="137">
        <v>0.1186590207</v>
      </c>
      <c r="D226" s="137">
        <v>0.0732245258</v>
      </c>
      <c r="E226" s="137">
        <v>0.0520511689</v>
      </c>
      <c r="F226" s="137">
        <v>0.0379355977</v>
      </c>
      <c r="G226" s="137">
        <v>0.0299955889</v>
      </c>
      <c r="H226" s="137">
        <v>0.0233789149</v>
      </c>
      <c r="I226" s="137">
        <v>0.009925011</v>
      </c>
      <c r="J226" s="137">
        <v>0.0280105867</v>
      </c>
    </row>
    <row r="227" spans="1:10" ht="12">
      <c r="A227" s="6" t="s">
        <v>793</v>
      </c>
      <c r="B227" s="11" t="s">
        <v>572</v>
      </c>
      <c r="C227" s="137">
        <v>0.1529080675</v>
      </c>
      <c r="D227" s="137">
        <v>0.1013133208</v>
      </c>
      <c r="E227" s="137">
        <v>0.0572232645</v>
      </c>
      <c r="F227" s="137">
        <v>0.052532833</v>
      </c>
      <c r="G227" s="137">
        <v>0.0422138837</v>
      </c>
      <c r="H227" s="137">
        <v>0.0365853659</v>
      </c>
      <c r="I227" s="137">
        <v>0.0028142589</v>
      </c>
      <c r="J227" s="137">
        <v>0.0497185741</v>
      </c>
    </row>
    <row r="228" spans="1:10" ht="12">
      <c r="A228" s="6" t="s">
        <v>794</v>
      </c>
      <c r="B228" s="11" t="s">
        <v>573</v>
      </c>
      <c r="C228" s="137">
        <v>0.0872340426</v>
      </c>
      <c r="D228" s="137">
        <v>0.0531914894</v>
      </c>
      <c r="E228" s="137">
        <v>0.0393617021</v>
      </c>
      <c r="F228" s="137">
        <v>0.0287234043</v>
      </c>
      <c r="G228" s="137">
        <v>0.020212766</v>
      </c>
      <c r="H228" s="137">
        <v>0.014893617</v>
      </c>
      <c r="I228" s="137">
        <v>0.0085106383</v>
      </c>
      <c r="J228" s="137">
        <v>0.020212766</v>
      </c>
    </row>
    <row r="229" spans="1:10" ht="12">
      <c r="A229" s="6" t="s">
        <v>795</v>
      </c>
      <c r="B229" s="11" t="s">
        <v>574</v>
      </c>
      <c r="C229" s="137">
        <v>0.0334878928</v>
      </c>
      <c r="D229" s="137">
        <v>0.0137815559</v>
      </c>
      <c r="E229" s="137">
        <v>0.0218959299</v>
      </c>
      <c r="F229" s="137">
        <v>0.006568779</v>
      </c>
      <c r="G229" s="137">
        <v>0.004379186</v>
      </c>
      <c r="H229" s="137">
        <v>0.002189593</v>
      </c>
      <c r="I229" s="137">
        <v>0.0034775889</v>
      </c>
      <c r="J229" s="137">
        <v>0.0030911901</v>
      </c>
    </row>
    <row r="230" spans="1:10" ht="12">
      <c r="A230" s="6" t="s">
        <v>888</v>
      </c>
      <c r="B230" s="11" t="s">
        <v>575</v>
      </c>
      <c r="C230" s="137">
        <v>0.0446979397</v>
      </c>
      <c r="D230" s="137">
        <v>0.0079152602</v>
      </c>
      <c r="E230" s="137">
        <v>0.037364684</v>
      </c>
      <c r="F230" s="137">
        <v>0.0027936212</v>
      </c>
      <c r="G230" s="137">
        <v>0.0013968106</v>
      </c>
      <c r="H230" s="137">
        <v>0.0008148062</v>
      </c>
      <c r="I230" s="137">
        <v>0.0018624142</v>
      </c>
      <c r="J230" s="137">
        <v>0.0009312071</v>
      </c>
    </row>
    <row r="231" spans="1:10" ht="12">
      <c r="A231" s="6" t="s">
        <v>796</v>
      </c>
      <c r="B231" s="11" t="s">
        <v>576</v>
      </c>
      <c r="C231" s="137">
        <v>0.1112735543</v>
      </c>
      <c r="D231" s="137">
        <v>0.0711500975</v>
      </c>
      <c r="E231" s="137">
        <v>0.0503573749</v>
      </c>
      <c r="F231" s="137">
        <v>0.0422352177</v>
      </c>
      <c r="G231" s="137">
        <v>0.0220922677</v>
      </c>
      <c r="H231" s="137">
        <v>0.0118583496</v>
      </c>
      <c r="I231" s="137">
        <v>0.0180311891</v>
      </c>
      <c r="J231" s="137">
        <v>0.0242040286</v>
      </c>
    </row>
    <row r="232" spans="1:10" ht="12">
      <c r="A232" s="6" t="s">
        <v>889</v>
      </c>
      <c r="B232" s="11" t="s">
        <v>577</v>
      </c>
      <c r="C232" s="137">
        <v>0.0242537313</v>
      </c>
      <c r="D232" s="137">
        <v>0.0069296375</v>
      </c>
      <c r="E232" s="137">
        <v>0.0181236674</v>
      </c>
      <c r="F232" s="137">
        <v>0.0023987207</v>
      </c>
      <c r="G232" s="137">
        <v>0.0013326226</v>
      </c>
      <c r="H232" s="137">
        <v>0.000533049</v>
      </c>
      <c r="I232" s="137">
        <v>0.0010660981</v>
      </c>
      <c r="J232" s="137">
        <v>0.0013326226</v>
      </c>
    </row>
    <row r="233" spans="1:10" ht="12">
      <c r="A233" s="6" t="s">
        <v>798</v>
      </c>
      <c r="B233" s="11" t="s">
        <v>578</v>
      </c>
      <c r="C233" s="137">
        <v>0.062403907</v>
      </c>
      <c r="D233" s="137">
        <v>0.0115311567</v>
      </c>
      <c r="E233" s="137">
        <v>0.0539477254</v>
      </c>
      <c r="F233" s="137">
        <v>0.0092701456</v>
      </c>
      <c r="G233" s="137">
        <v>0.0034367369</v>
      </c>
      <c r="H233" s="137">
        <v>0.0003617618</v>
      </c>
      <c r="I233" s="137">
        <v>0.0072804558</v>
      </c>
      <c r="J233" s="137">
        <v>0.0019896898</v>
      </c>
    </row>
    <row r="234" spans="1:10" ht="24">
      <c r="A234" s="6" t="s">
        <v>797</v>
      </c>
      <c r="B234" s="11" t="s">
        <v>579</v>
      </c>
      <c r="C234" s="137">
        <v>0.0567493113</v>
      </c>
      <c r="D234" s="137">
        <v>0.0071625344</v>
      </c>
      <c r="E234" s="137">
        <v>0.0509641873</v>
      </c>
      <c r="F234" s="137">
        <v>0.0026170799</v>
      </c>
      <c r="G234" s="137">
        <v>0.0023415978</v>
      </c>
      <c r="H234" s="137">
        <v>0.0009641873</v>
      </c>
      <c r="I234" s="137">
        <v>0.0017906336</v>
      </c>
      <c r="J234" s="137">
        <v>0.0008264463</v>
      </c>
    </row>
    <row r="235" spans="1:10" ht="12">
      <c r="A235" s="6" t="s">
        <v>714</v>
      </c>
      <c r="B235" s="11" t="s">
        <v>580</v>
      </c>
      <c r="C235" s="137">
        <v>0.3114788882</v>
      </c>
      <c r="D235" s="137">
        <v>0.2529174623</v>
      </c>
      <c r="E235" s="137">
        <v>0.0833863781</v>
      </c>
      <c r="F235" s="137">
        <v>0.1362189688</v>
      </c>
      <c r="G235" s="137">
        <v>0.0651389773</v>
      </c>
      <c r="H235" s="137">
        <v>0.040314025</v>
      </c>
      <c r="I235" s="137">
        <v>0.0229153405</v>
      </c>
      <c r="J235" s="137">
        <v>0.1133036283</v>
      </c>
    </row>
    <row r="236" spans="1:10" ht="12">
      <c r="A236" s="6" t="s">
        <v>694</v>
      </c>
      <c r="B236" s="11" t="s">
        <v>581</v>
      </c>
      <c r="C236" s="137">
        <v>0.1276415892</v>
      </c>
      <c r="D236" s="137">
        <v>0.0461749789</v>
      </c>
      <c r="E236" s="137">
        <v>0.0939349112</v>
      </c>
      <c r="F236" s="137">
        <v>0.0225063398</v>
      </c>
      <c r="G236" s="137">
        <v>0.0138419273</v>
      </c>
      <c r="H236" s="137">
        <v>0.0013736264</v>
      </c>
      <c r="I236" s="137">
        <v>0.0124683009</v>
      </c>
      <c r="J236" s="137">
        <v>0.0100380389</v>
      </c>
    </row>
    <row r="237" spans="1:10" ht="12">
      <c r="A237" s="6" t="s">
        <v>890</v>
      </c>
      <c r="B237" s="11" t="s">
        <v>582</v>
      </c>
      <c r="C237" s="137">
        <v>0.2693357598</v>
      </c>
      <c r="D237" s="137">
        <v>0.2174704277</v>
      </c>
      <c r="E237" s="137">
        <v>0.0691537762</v>
      </c>
      <c r="F237" s="137">
        <v>0.1128298453</v>
      </c>
      <c r="G237" s="137">
        <v>0.0556869882</v>
      </c>
      <c r="H237" s="137">
        <v>0.0383985441</v>
      </c>
      <c r="I237" s="137">
        <v>0.0127388535</v>
      </c>
      <c r="J237" s="137">
        <v>0.1000909918</v>
      </c>
    </row>
    <row r="238" spans="1:10" ht="12">
      <c r="A238" s="6" t="s">
        <v>715</v>
      </c>
      <c r="B238" s="11" t="s">
        <v>583</v>
      </c>
      <c r="C238" s="137">
        <v>0.1167123288</v>
      </c>
      <c r="D238" s="137">
        <v>0.0690410959</v>
      </c>
      <c r="E238" s="137">
        <v>0.0536986301</v>
      </c>
      <c r="F238" s="137">
        <v>0.0367123288</v>
      </c>
      <c r="G238" s="137">
        <v>0.0224657534</v>
      </c>
      <c r="H238" s="137">
        <v>0.0164383562</v>
      </c>
      <c r="I238" s="137">
        <v>0.0082191781</v>
      </c>
      <c r="J238" s="137">
        <v>0.0284931507</v>
      </c>
    </row>
    <row r="239" spans="1:10" ht="12">
      <c r="A239" s="6" t="s">
        <v>891</v>
      </c>
      <c r="B239" s="11" t="s">
        <v>584</v>
      </c>
      <c r="C239" s="137">
        <v>0.0995872033</v>
      </c>
      <c r="D239" s="137">
        <v>0.0428276574</v>
      </c>
      <c r="E239" s="137">
        <v>0.0624355005</v>
      </c>
      <c r="F239" s="137">
        <v>0.0221878225</v>
      </c>
      <c r="G239" s="137">
        <v>0.015995872</v>
      </c>
      <c r="H239" s="137">
        <v>0.0103199174</v>
      </c>
      <c r="I239" s="137">
        <v>0.0098039216</v>
      </c>
      <c r="J239" s="137">
        <v>0.0123839009</v>
      </c>
    </row>
    <row r="240" spans="1:10" ht="24">
      <c r="A240" s="6" t="s">
        <v>717</v>
      </c>
      <c r="B240" s="11" t="s">
        <v>585</v>
      </c>
      <c r="C240" s="137">
        <v>0.226056338</v>
      </c>
      <c r="D240" s="137">
        <v>0.1835680751</v>
      </c>
      <c r="E240" s="137">
        <v>0.0537558685</v>
      </c>
      <c r="F240" s="137">
        <v>0.0976525822</v>
      </c>
      <c r="G240" s="137">
        <v>0.0525821596</v>
      </c>
      <c r="H240" s="137">
        <v>0.041314554</v>
      </c>
      <c r="I240" s="137">
        <v>0.0164319249</v>
      </c>
      <c r="J240" s="137">
        <v>0.0812206573</v>
      </c>
    </row>
    <row r="241" spans="1:10" ht="24">
      <c r="A241" s="6" t="s">
        <v>718</v>
      </c>
      <c r="B241" s="11" t="s">
        <v>586</v>
      </c>
      <c r="C241" s="137">
        <v>0.1175968109</v>
      </c>
      <c r="D241" s="137">
        <v>0.0788724374</v>
      </c>
      <c r="E241" s="137">
        <v>0.0444191344</v>
      </c>
      <c r="F241" s="137">
        <v>0.0432801822</v>
      </c>
      <c r="G241" s="137">
        <v>0.0310364465</v>
      </c>
      <c r="H241" s="137">
        <v>0.0253416856</v>
      </c>
      <c r="I241" s="137">
        <v>0.006833713</v>
      </c>
      <c r="J241" s="137">
        <v>0.0364464692</v>
      </c>
    </row>
    <row r="242" spans="1:10" ht="12">
      <c r="A242" s="6" t="s">
        <v>808</v>
      </c>
      <c r="B242" s="11" t="s">
        <v>587</v>
      </c>
      <c r="C242" s="137">
        <v>0.2149245388</v>
      </c>
      <c r="D242" s="137">
        <v>0.1679709335</v>
      </c>
      <c r="E242" s="137">
        <v>0.0656791504</v>
      </c>
      <c r="F242" s="137">
        <v>0.0975405254</v>
      </c>
      <c r="G242" s="137">
        <v>0.070430408</v>
      </c>
      <c r="H242" s="137">
        <v>0.0517048631</v>
      </c>
      <c r="I242" s="137">
        <v>0.0290665176</v>
      </c>
      <c r="J242" s="137">
        <v>0.0684740078</v>
      </c>
    </row>
    <row r="243" spans="1:10" ht="12">
      <c r="A243" s="6" t="s">
        <v>809</v>
      </c>
      <c r="B243" s="11" t="s">
        <v>588</v>
      </c>
      <c r="C243" s="137">
        <v>0.0706066946</v>
      </c>
      <c r="D243" s="137">
        <v>0.0402719665</v>
      </c>
      <c r="E243" s="137">
        <v>0.0329497908</v>
      </c>
      <c r="F243" s="137">
        <v>0.0214435146</v>
      </c>
      <c r="G243" s="137">
        <v>0.0156903766</v>
      </c>
      <c r="H243" s="137">
        <v>0.0130753138</v>
      </c>
      <c r="I243" s="137">
        <v>0.0057531381</v>
      </c>
      <c r="J243" s="137">
        <v>0.0156903766</v>
      </c>
    </row>
    <row r="244" spans="1:10" ht="12">
      <c r="A244" s="6" t="s">
        <v>814</v>
      </c>
      <c r="B244" s="11" t="s">
        <v>589</v>
      </c>
      <c r="C244" s="137">
        <v>0.057571965</v>
      </c>
      <c r="D244" s="137">
        <v>0.0125156446</v>
      </c>
      <c r="E244" s="137">
        <v>0.0488110138</v>
      </c>
      <c r="F244" s="137">
        <v>0.0050062578</v>
      </c>
      <c r="G244" s="137">
        <v>0.0050062578</v>
      </c>
      <c r="H244" s="137">
        <v>0.0012515645</v>
      </c>
      <c r="I244" s="137">
        <v>0.0037546934</v>
      </c>
      <c r="J244" s="137">
        <v>0.0012515645</v>
      </c>
    </row>
    <row r="245" spans="1:10" ht="12">
      <c r="A245" s="6" t="s">
        <v>815</v>
      </c>
      <c r="B245" s="11" t="s">
        <v>590</v>
      </c>
      <c r="C245" s="137">
        <v>0.0872407574</v>
      </c>
      <c r="D245" s="137">
        <v>0.0241208296</v>
      </c>
      <c r="E245" s="137">
        <v>0.069657349</v>
      </c>
      <c r="F245" s="137">
        <v>0.0099188458</v>
      </c>
      <c r="G245" s="137">
        <v>0.0076645627</v>
      </c>
      <c r="H245" s="137">
        <v>0.0011271416</v>
      </c>
      <c r="I245" s="137">
        <v>0.007889991</v>
      </c>
      <c r="J245" s="137">
        <v>0.0020288548</v>
      </c>
    </row>
    <row r="246" spans="1:10" ht="12">
      <c r="A246" s="6" t="s">
        <v>801</v>
      </c>
      <c r="B246" s="11" t="s">
        <v>591</v>
      </c>
      <c r="C246" s="137">
        <v>0.1082746479</v>
      </c>
      <c r="D246" s="137">
        <v>0.0506161972</v>
      </c>
      <c r="E246" s="137">
        <v>0.0686619718</v>
      </c>
      <c r="F246" s="137">
        <v>0.0334507042</v>
      </c>
      <c r="G246" s="137">
        <v>0.0145246479</v>
      </c>
      <c r="H246" s="137">
        <v>0.0035211268</v>
      </c>
      <c r="I246" s="137">
        <v>0.0158450704</v>
      </c>
      <c r="J246" s="137">
        <v>0.0176056338</v>
      </c>
    </row>
    <row r="247" spans="1:10" ht="12">
      <c r="A247" s="6" t="s">
        <v>802</v>
      </c>
      <c r="B247" s="11" t="s">
        <v>592</v>
      </c>
      <c r="C247" s="137">
        <v>0.1657894737</v>
      </c>
      <c r="D247" s="137">
        <v>0.1</v>
      </c>
      <c r="E247" s="137">
        <v>0.0657894737</v>
      </c>
      <c r="F247" s="137">
        <v>0.05</v>
      </c>
      <c r="G247" s="137">
        <v>0.0342105263</v>
      </c>
      <c r="H247" s="137">
        <v>0.0342105263</v>
      </c>
      <c r="I247" s="137">
        <v>0.0157894737</v>
      </c>
      <c r="J247" s="137">
        <v>0.0342105263</v>
      </c>
    </row>
    <row r="248" spans="1:10" ht="12">
      <c r="A248" s="6" t="s">
        <v>892</v>
      </c>
      <c r="B248" s="11" t="s">
        <v>593</v>
      </c>
      <c r="C248" s="137">
        <v>0.1378026071</v>
      </c>
      <c r="D248" s="137">
        <v>0.0893854749</v>
      </c>
      <c r="E248" s="137">
        <v>0.061452514</v>
      </c>
      <c r="F248" s="137">
        <v>0.0409683426</v>
      </c>
      <c r="G248" s="137">
        <v>0.0279329609</v>
      </c>
      <c r="H248" s="137">
        <v>0.0148975791</v>
      </c>
      <c r="I248" s="137">
        <v>0.0037243948</v>
      </c>
      <c r="J248" s="137">
        <v>0.0372439479</v>
      </c>
    </row>
    <row r="249" spans="1:10" ht="12">
      <c r="A249" s="6" t="s">
        <v>803</v>
      </c>
      <c r="B249" s="11" t="s">
        <v>594</v>
      </c>
      <c r="C249" s="137">
        <v>0.1440402728</v>
      </c>
      <c r="D249" s="137">
        <v>0.1057161416</v>
      </c>
      <c r="E249" s="137">
        <v>0.0456316986</v>
      </c>
      <c r="F249" s="137">
        <v>0.057161416</v>
      </c>
      <c r="G249" s="137">
        <v>0.0347515427</v>
      </c>
      <c r="H249" s="137">
        <v>0.0274439753</v>
      </c>
      <c r="I249" s="137">
        <v>0.0120168886</v>
      </c>
      <c r="J249" s="137">
        <v>0.0451445274</v>
      </c>
    </row>
    <row r="250" spans="1:10" ht="12.75" thickBot="1">
      <c r="A250" s="185" t="s">
        <v>1429</v>
      </c>
      <c r="B250" s="185"/>
      <c r="C250" s="185"/>
      <c r="D250" s="185"/>
      <c r="E250" s="185"/>
      <c r="F250" s="185"/>
      <c r="G250" s="185"/>
      <c r="H250" s="185"/>
      <c r="I250" s="185"/>
      <c r="J250" s="185"/>
    </row>
    <row r="251" spans="3:10" ht="12.75" thickTop="1">
      <c r="C251" s="184" t="s">
        <v>992</v>
      </c>
      <c r="D251" s="184"/>
      <c r="E251" s="184"/>
      <c r="F251" s="189" t="s">
        <v>1428</v>
      </c>
      <c r="G251" s="190"/>
      <c r="H251" s="190"/>
      <c r="I251" s="190"/>
      <c r="J251" s="190"/>
    </row>
    <row r="252" spans="1:10" ht="24">
      <c r="A252" s="37"/>
      <c r="B252" s="141" t="s">
        <v>329</v>
      </c>
      <c r="C252" s="138" t="s">
        <v>1419</v>
      </c>
      <c r="D252" s="138" t="s">
        <v>1420</v>
      </c>
      <c r="E252" s="138" t="s">
        <v>1421</v>
      </c>
      <c r="F252" s="139" t="s">
        <v>1422</v>
      </c>
      <c r="G252" s="138" t="s">
        <v>1426</v>
      </c>
      <c r="H252" s="138" t="s">
        <v>1423</v>
      </c>
      <c r="I252" s="138" t="s">
        <v>1424</v>
      </c>
      <c r="J252" s="138" t="s">
        <v>1425</v>
      </c>
    </row>
    <row r="253" spans="1:10" ht="12">
      <c r="A253" s="6" t="s">
        <v>807</v>
      </c>
      <c r="B253" s="11" t="s">
        <v>598</v>
      </c>
      <c r="C253" s="137">
        <v>0.1910828025</v>
      </c>
      <c r="D253" s="137">
        <v>0.1401273885</v>
      </c>
      <c r="E253" s="137">
        <v>0.0689056167</v>
      </c>
      <c r="F253" s="137">
        <v>0.0752750434</v>
      </c>
      <c r="G253" s="137">
        <v>0.0382165605</v>
      </c>
      <c r="H253" s="137">
        <v>0.0202663578</v>
      </c>
      <c r="I253" s="137">
        <v>0.0196873191</v>
      </c>
      <c r="J253" s="137">
        <v>0.0555877244</v>
      </c>
    </row>
    <row r="254" spans="1:10" ht="12">
      <c r="A254" s="6" t="s">
        <v>812</v>
      </c>
      <c r="B254" s="11" t="s">
        <v>599</v>
      </c>
      <c r="C254" s="137">
        <v>0.095</v>
      </c>
      <c r="D254" s="137">
        <v>0.0378571429</v>
      </c>
      <c r="E254" s="137">
        <v>0.0678571429</v>
      </c>
      <c r="F254" s="137">
        <v>0.0178571429</v>
      </c>
      <c r="G254" s="137">
        <v>0.0114285714</v>
      </c>
      <c r="H254" s="137">
        <v>0.0007142857</v>
      </c>
      <c r="I254" s="137">
        <v>0.0128571429</v>
      </c>
      <c r="J254" s="137">
        <v>0.005</v>
      </c>
    </row>
    <row r="255" spans="1:10" ht="12">
      <c r="A255" s="6" t="s">
        <v>813</v>
      </c>
      <c r="B255" s="11" t="s">
        <v>600</v>
      </c>
      <c r="C255" s="137">
        <v>0.1060983199</v>
      </c>
      <c r="D255" s="137">
        <v>0.0556938395</v>
      </c>
      <c r="E255" s="137">
        <v>0.0612943373</v>
      </c>
      <c r="F255" s="137">
        <v>0.0289359054</v>
      </c>
      <c r="G255" s="137">
        <v>0.021468575</v>
      </c>
      <c r="H255" s="137">
        <v>0.0105787181</v>
      </c>
      <c r="I255" s="137">
        <v>0.0074673304</v>
      </c>
      <c r="J255" s="137">
        <v>0.021468575</v>
      </c>
    </row>
    <row r="256" spans="1:10" ht="12">
      <c r="A256" s="6" t="s">
        <v>894</v>
      </c>
      <c r="B256" s="11" t="s">
        <v>601</v>
      </c>
      <c r="C256" s="137">
        <v>0.0861197512</v>
      </c>
      <c r="D256" s="137">
        <v>0.0563763608</v>
      </c>
      <c r="E256" s="137">
        <v>0.0324650078</v>
      </c>
      <c r="F256" s="137">
        <v>0.0268273717</v>
      </c>
      <c r="G256" s="137">
        <v>0.0149688958</v>
      </c>
      <c r="H256" s="137">
        <v>0.0122472784</v>
      </c>
      <c r="I256" s="137">
        <v>0.0044712286</v>
      </c>
      <c r="J256" s="137">
        <v>0.0223561431</v>
      </c>
    </row>
    <row r="257" spans="1:10" ht="12">
      <c r="A257" s="6" t="s">
        <v>716</v>
      </c>
      <c r="B257" s="11" t="s">
        <v>602</v>
      </c>
      <c r="C257" s="137">
        <v>0.1315789474</v>
      </c>
      <c r="D257" s="137">
        <v>0.0657894737</v>
      </c>
      <c r="E257" s="137">
        <v>0.0701754386</v>
      </c>
      <c r="F257" s="137">
        <v>0.0285087719</v>
      </c>
      <c r="G257" s="137">
        <v>0.0175438596</v>
      </c>
      <c r="H257" s="137">
        <v>0.0131578947</v>
      </c>
      <c r="I257" s="137">
        <v>0.0043859649</v>
      </c>
      <c r="J257" s="137">
        <v>0.024122807</v>
      </c>
    </row>
    <row r="258" spans="1:10" ht="36">
      <c r="A258" s="6" t="s">
        <v>701</v>
      </c>
      <c r="B258" s="11" t="s">
        <v>603</v>
      </c>
      <c r="C258" s="137">
        <v>0.1268115942</v>
      </c>
      <c r="D258" s="137">
        <v>0.0987318841</v>
      </c>
      <c r="E258" s="137">
        <v>0.0351449275</v>
      </c>
      <c r="F258" s="137">
        <v>0.0532608696</v>
      </c>
      <c r="G258" s="137">
        <v>0.0378623188</v>
      </c>
      <c r="H258" s="137">
        <v>0.0307971014</v>
      </c>
      <c r="I258" s="137">
        <v>0.0079710145</v>
      </c>
      <c r="J258" s="137">
        <v>0.0452898551</v>
      </c>
    </row>
    <row r="259" spans="1:10" ht="12">
      <c r="A259" s="6" t="s">
        <v>805</v>
      </c>
      <c r="B259" s="11" t="s">
        <v>604</v>
      </c>
      <c r="C259" s="137">
        <v>0.0924649922</v>
      </c>
      <c r="D259" s="137">
        <v>0.0435652367</v>
      </c>
      <c r="E259" s="137">
        <v>0.0537897311</v>
      </c>
      <c r="F259" s="137">
        <v>0.0213380751</v>
      </c>
      <c r="G259" s="137">
        <v>0.0140031118</v>
      </c>
      <c r="H259" s="137">
        <v>0.0091131363</v>
      </c>
      <c r="I259" s="137">
        <v>0.005779062</v>
      </c>
      <c r="J259" s="137">
        <v>0.0155590131</v>
      </c>
    </row>
    <row r="260" spans="1:10" ht="12">
      <c r="A260" s="6" t="s">
        <v>895</v>
      </c>
      <c r="B260" s="11" t="s">
        <v>605</v>
      </c>
      <c r="C260" s="137">
        <v>0.1256921373</v>
      </c>
      <c r="D260" s="137">
        <v>0.0585086748</v>
      </c>
      <c r="E260" s="137">
        <v>0.0764119601</v>
      </c>
      <c r="F260" s="137">
        <v>0.0402362495</v>
      </c>
      <c r="G260" s="137">
        <v>0.0214101144</v>
      </c>
      <c r="H260" s="137">
        <v>0.0121816168</v>
      </c>
      <c r="I260" s="137">
        <v>0.015319306</v>
      </c>
      <c r="J260" s="137">
        <v>0.0249169435</v>
      </c>
    </row>
    <row r="261" spans="1:10" ht="25.5" customHeight="1">
      <c r="A261" s="6" t="s">
        <v>896</v>
      </c>
      <c r="B261" s="11" t="s">
        <v>606</v>
      </c>
      <c r="C261" s="137">
        <v>0.091292876</v>
      </c>
      <c r="D261" s="137">
        <v>0.0293755497</v>
      </c>
      <c r="E261" s="137">
        <v>0.0686015831</v>
      </c>
      <c r="F261" s="137">
        <v>0.019525066</v>
      </c>
      <c r="G261" s="137">
        <v>0.0110817942</v>
      </c>
      <c r="H261" s="137">
        <v>0.0043975374</v>
      </c>
      <c r="I261" s="137">
        <v>0.0126649077</v>
      </c>
      <c r="J261" s="137">
        <v>0.0068601583</v>
      </c>
    </row>
    <row r="262" spans="1:10" ht="12">
      <c r="A262" s="6" t="s">
        <v>810</v>
      </c>
      <c r="B262" s="11" t="s">
        <v>607</v>
      </c>
      <c r="C262" s="137">
        <v>0.0582417582</v>
      </c>
      <c r="D262" s="137">
        <v>0.0362637363</v>
      </c>
      <c r="E262" s="137">
        <v>0.0307692308</v>
      </c>
      <c r="F262" s="137">
        <v>0.0626373626</v>
      </c>
      <c r="G262" s="137">
        <v>0.0164835165</v>
      </c>
      <c r="H262" s="137">
        <v>0.0076923077</v>
      </c>
      <c r="I262" s="137">
        <v>0.0395604396</v>
      </c>
      <c r="J262" s="137">
        <v>0.0230769231</v>
      </c>
    </row>
    <row r="263" spans="1:10" ht="12">
      <c r="A263" s="6" t="s">
        <v>811</v>
      </c>
      <c r="B263" s="11" t="s">
        <v>608</v>
      </c>
      <c r="C263" s="137">
        <v>0.0362266858</v>
      </c>
      <c r="D263" s="137">
        <v>0.0057388809</v>
      </c>
      <c r="E263" s="137">
        <v>0.031205165</v>
      </c>
      <c r="F263" s="137">
        <v>0.0096843615</v>
      </c>
      <c r="G263" s="137">
        <v>0.0014347202</v>
      </c>
      <c r="H263" s="137">
        <v>0.0007173601</v>
      </c>
      <c r="I263" s="137">
        <v>0.0075322812</v>
      </c>
      <c r="J263" s="137">
        <v>0.0021520803</v>
      </c>
    </row>
    <row r="264" spans="1:10" ht="24">
      <c r="A264" s="6" t="s">
        <v>897</v>
      </c>
      <c r="B264" s="11" t="s">
        <v>609</v>
      </c>
      <c r="C264" s="137">
        <v>0.0563918571</v>
      </c>
      <c r="D264" s="137">
        <v>0.0335387255</v>
      </c>
      <c r="E264" s="137">
        <v>0.0253490367</v>
      </c>
      <c r="F264" s="137">
        <v>0.0187192887</v>
      </c>
      <c r="G264" s="137">
        <v>0.0140394665</v>
      </c>
      <c r="H264" s="137">
        <v>0.0115435613</v>
      </c>
      <c r="I264" s="137">
        <v>0.0132594961</v>
      </c>
      <c r="J264" s="137">
        <v>0.0054597925</v>
      </c>
    </row>
    <row r="265" spans="1:10" ht="24">
      <c r="A265" s="6" t="s">
        <v>898</v>
      </c>
      <c r="B265" s="11" t="s">
        <v>610</v>
      </c>
      <c r="C265" s="137">
        <v>0.0577824337</v>
      </c>
      <c r="D265" s="137">
        <v>0.0271544357</v>
      </c>
      <c r="E265" s="137">
        <v>0.0335226333</v>
      </c>
      <c r="F265" s="137">
        <v>0.0156310305</v>
      </c>
      <c r="G265" s="137">
        <v>0.010999614</v>
      </c>
      <c r="H265" s="137">
        <v>0.0081049788</v>
      </c>
      <c r="I265" s="137">
        <v>0.0058719744</v>
      </c>
      <c r="J265" s="137">
        <v>0.0097590561</v>
      </c>
    </row>
    <row r="266" spans="1:10" ht="24">
      <c r="A266" s="6" t="s">
        <v>799</v>
      </c>
      <c r="B266" s="11" t="s">
        <v>611</v>
      </c>
      <c r="C266" s="137">
        <v>0.1018387553</v>
      </c>
      <c r="D266" s="137">
        <v>0.0447901933</v>
      </c>
      <c r="E266" s="137">
        <v>0.0631777463</v>
      </c>
      <c r="F266" s="137">
        <v>0.0249882131</v>
      </c>
      <c r="G266" s="137">
        <v>0.0132013201</v>
      </c>
      <c r="H266" s="137">
        <v>0.0070721358</v>
      </c>
      <c r="I266" s="137">
        <v>0.011786893</v>
      </c>
      <c r="J266" s="137">
        <v>0.0132013201</v>
      </c>
    </row>
    <row r="267" spans="1:10" ht="24">
      <c r="A267" s="6" t="s">
        <v>800</v>
      </c>
      <c r="B267" s="11" t="s">
        <v>612</v>
      </c>
      <c r="C267" s="137">
        <v>0.0538689374</v>
      </c>
      <c r="D267" s="137">
        <v>0.0297574972</v>
      </c>
      <c r="E267" s="137">
        <v>0.0260551648</v>
      </c>
      <c r="F267" s="137">
        <v>0.0163828212</v>
      </c>
      <c r="G267" s="137">
        <v>0.0093021103</v>
      </c>
      <c r="H267" s="137">
        <v>0.0073583858</v>
      </c>
      <c r="I267" s="137">
        <v>0.0061551277</v>
      </c>
      <c r="J267" s="137">
        <v>0.0102276934</v>
      </c>
    </row>
    <row r="268" spans="1:10" ht="12">
      <c r="A268" s="6" t="s">
        <v>899</v>
      </c>
      <c r="B268" s="11" t="s">
        <v>613</v>
      </c>
      <c r="C268" s="137">
        <v>0.3125405055</v>
      </c>
      <c r="D268" s="137">
        <v>0.2240224671</v>
      </c>
      <c r="E268" s="137">
        <v>0.1336681789</v>
      </c>
      <c r="F268" s="137">
        <v>0.1314538777</v>
      </c>
      <c r="G268" s="137">
        <v>0.0561136315</v>
      </c>
      <c r="H268" s="137">
        <v>0.010963491</v>
      </c>
      <c r="I268" s="137">
        <v>0.0344566861</v>
      </c>
      <c r="J268" s="137">
        <v>0.0969971916</v>
      </c>
    </row>
    <row r="269" spans="1:10" ht="12">
      <c r="A269" s="6" t="s">
        <v>776</v>
      </c>
      <c r="B269" s="11" t="s">
        <v>614</v>
      </c>
      <c r="C269" s="137">
        <v>0.075</v>
      </c>
      <c r="D269" s="137">
        <v>0.044</v>
      </c>
      <c r="E269" s="137">
        <v>0.038</v>
      </c>
      <c r="F269" s="137">
        <v>0.032</v>
      </c>
      <c r="G269" s="137">
        <v>0.011</v>
      </c>
      <c r="H269" s="137">
        <v>0.004</v>
      </c>
      <c r="I269" s="137">
        <v>0.01</v>
      </c>
      <c r="J269" s="137">
        <v>0.022</v>
      </c>
    </row>
    <row r="270" spans="1:10" ht="12">
      <c r="A270" s="6" t="s">
        <v>777</v>
      </c>
      <c r="B270" s="11" t="s">
        <v>615</v>
      </c>
      <c r="C270" s="137">
        <v>1</v>
      </c>
      <c r="D270" s="137">
        <v>1</v>
      </c>
      <c r="E270" s="137">
        <v>0</v>
      </c>
      <c r="F270" s="137">
        <v>0.8500715813</v>
      </c>
      <c r="G270" s="137">
        <v>9.805652E-06</v>
      </c>
      <c r="H270" s="137">
        <v>9.805652E-06</v>
      </c>
      <c r="I270" s="137">
        <v>0.4830264164</v>
      </c>
      <c r="J270" s="137">
        <v>0.3670451648</v>
      </c>
    </row>
    <row r="271" spans="1:10" ht="12">
      <c r="A271" s="6" t="s">
        <v>900</v>
      </c>
      <c r="B271" s="11" t="s">
        <v>616</v>
      </c>
      <c r="C271" s="137">
        <v>0.42366502</v>
      </c>
      <c r="D271" s="137">
        <v>0.3523876735</v>
      </c>
      <c r="E271" s="137">
        <v>0.1272641731</v>
      </c>
      <c r="F271" s="137">
        <v>0.2378263938</v>
      </c>
      <c r="G271" s="137">
        <v>0.0588096918</v>
      </c>
      <c r="H271" s="137">
        <v>0.0028228652</v>
      </c>
      <c r="I271" s="137">
        <v>0.1117384145</v>
      </c>
      <c r="J271" s="137">
        <v>0.1260879793</v>
      </c>
    </row>
    <row r="272" spans="1:10" ht="12">
      <c r="A272" s="6" t="s">
        <v>783</v>
      </c>
      <c r="B272" s="11" t="s">
        <v>617</v>
      </c>
      <c r="C272" s="137">
        <v>0.5605494638</v>
      </c>
      <c r="D272" s="137">
        <v>0.5001807447</v>
      </c>
      <c r="E272" s="137">
        <v>0.1213399205</v>
      </c>
      <c r="F272" s="137">
        <v>0.371490541</v>
      </c>
      <c r="G272" s="137">
        <v>0.0930232558</v>
      </c>
      <c r="H272" s="137">
        <v>0.0320520545</v>
      </c>
      <c r="I272" s="137">
        <v>0.201831546</v>
      </c>
      <c r="J272" s="137">
        <v>0.1696589951</v>
      </c>
    </row>
    <row r="273" spans="1:10" ht="12">
      <c r="A273" s="6" t="s">
        <v>901</v>
      </c>
      <c r="B273" s="11" t="s">
        <v>618</v>
      </c>
      <c r="C273" s="137">
        <v>0.886005174</v>
      </c>
      <c r="D273" s="137">
        <v>0.8655428524</v>
      </c>
      <c r="E273" s="137">
        <v>0.1014103313</v>
      </c>
      <c r="F273" s="137">
        <v>0.7169156305</v>
      </c>
      <c r="G273" s="137">
        <v>0.12279062</v>
      </c>
      <c r="H273" s="137">
        <v>0.0418426104</v>
      </c>
      <c r="I273" s="137">
        <v>0.4805641325</v>
      </c>
      <c r="J273" s="137">
        <v>0.236351498</v>
      </c>
    </row>
    <row r="274" spans="1:10" ht="12">
      <c r="A274" s="6" t="s">
        <v>902</v>
      </c>
      <c r="B274" s="11" t="s">
        <v>619</v>
      </c>
      <c r="C274" s="137">
        <v>0.8757440866</v>
      </c>
      <c r="D274" s="137">
        <v>0.8529108842</v>
      </c>
      <c r="E274" s="137">
        <v>0.1062756393</v>
      </c>
      <c r="F274" s="137">
        <v>0.7033778476</v>
      </c>
      <c r="G274" s="137">
        <v>0.1239766082</v>
      </c>
      <c r="H274" s="137">
        <v>0.0405341712</v>
      </c>
      <c r="I274" s="137">
        <v>0.470943528</v>
      </c>
      <c r="J274" s="137">
        <v>0.2324343196</v>
      </c>
    </row>
    <row r="275" spans="1:10" ht="12">
      <c r="A275" s="6" t="s">
        <v>903</v>
      </c>
      <c r="B275" s="11" t="s">
        <v>620</v>
      </c>
      <c r="C275" s="137">
        <v>0.8697059023</v>
      </c>
      <c r="D275" s="137">
        <v>0.8461238734</v>
      </c>
      <c r="E275" s="137">
        <v>0.108694179</v>
      </c>
      <c r="F275" s="137">
        <v>0.6946533848</v>
      </c>
      <c r="G275" s="137">
        <v>0.1256183506</v>
      </c>
      <c r="H275" s="137">
        <v>0.0405062004</v>
      </c>
      <c r="I275" s="137">
        <v>0.4612387342</v>
      </c>
      <c r="J275" s="137">
        <v>0.2334146507</v>
      </c>
    </row>
    <row r="276" spans="1:10" ht="12">
      <c r="A276" s="6" t="s">
        <v>904</v>
      </c>
      <c r="B276" s="11" t="s">
        <v>621</v>
      </c>
      <c r="C276" s="137">
        <v>0.6708146673</v>
      </c>
      <c r="D276" s="137">
        <v>0.6145124717</v>
      </c>
      <c r="E276" s="137">
        <v>0.152369891</v>
      </c>
      <c r="F276" s="137">
        <v>0.466843648</v>
      </c>
      <c r="G276" s="137">
        <v>0.1270947403</v>
      </c>
      <c r="H276" s="137">
        <v>0.031027045</v>
      </c>
      <c r="I276" s="137">
        <v>0.3369282672</v>
      </c>
      <c r="J276" s="137">
        <v>0.1299153808</v>
      </c>
    </row>
    <row r="277" spans="1:10" ht="12">
      <c r="A277" s="6" t="s">
        <v>905</v>
      </c>
      <c r="B277" s="11" t="s">
        <v>622</v>
      </c>
      <c r="C277" s="137">
        <v>0.2368421053</v>
      </c>
      <c r="D277" s="137">
        <v>0.1271929825</v>
      </c>
      <c r="E277" s="137">
        <v>0.1271929825</v>
      </c>
      <c r="F277" s="137">
        <v>0.0745614035</v>
      </c>
      <c r="G277" s="137">
        <v>0.0219298246</v>
      </c>
      <c r="H277" s="137">
        <v>0.0043859649</v>
      </c>
      <c r="I277" s="137">
        <v>0.0570175439</v>
      </c>
      <c r="J277" s="137">
        <v>0.0175438596</v>
      </c>
    </row>
    <row r="278" spans="1:10" ht="12">
      <c r="A278" s="6" t="s">
        <v>779</v>
      </c>
      <c r="B278" s="11" t="s">
        <v>623</v>
      </c>
      <c r="C278" s="137">
        <v>0.2963507613</v>
      </c>
      <c r="D278" s="137">
        <v>0.2031854483</v>
      </c>
      <c r="E278" s="137">
        <v>0.1373045859</v>
      </c>
      <c r="F278" s="137">
        <v>0.122372797</v>
      </c>
      <c r="G278" s="137">
        <v>0.0685278614</v>
      </c>
      <c r="H278" s="137">
        <v>0.0243885885</v>
      </c>
      <c r="I278" s="137">
        <v>0.0540711749</v>
      </c>
      <c r="J278" s="137">
        <v>0.0683016221</v>
      </c>
    </row>
    <row r="279" spans="1:10" ht="12">
      <c r="A279" s="6" t="s">
        <v>780</v>
      </c>
      <c r="B279" s="11" t="s">
        <v>624</v>
      </c>
      <c r="C279" s="137">
        <v>0.1099714468</v>
      </c>
      <c r="D279" s="137">
        <v>0.0626784576</v>
      </c>
      <c r="E279" s="137">
        <v>0.0559143958</v>
      </c>
      <c r="F279" s="137">
        <v>0.0329886619</v>
      </c>
      <c r="G279" s="137">
        <v>0.0217059851</v>
      </c>
      <c r="H279" s="137">
        <v>0.0130845785</v>
      </c>
      <c r="I279" s="137">
        <v>0.012668755</v>
      </c>
      <c r="J279" s="137">
        <v>0.0203199069</v>
      </c>
    </row>
    <row r="280" spans="1:10" ht="12">
      <c r="A280" s="6" t="s">
        <v>778</v>
      </c>
      <c r="B280" s="11" t="s">
        <v>625</v>
      </c>
      <c r="C280" s="137">
        <v>0.1544491275</v>
      </c>
      <c r="D280" s="137">
        <v>0.0867373065</v>
      </c>
      <c r="E280" s="137">
        <v>0.0805924292</v>
      </c>
      <c r="F280" s="137">
        <v>0.0484499941</v>
      </c>
      <c r="G280" s="137">
        <v>0.0356087761</v>
      </c>
      <c r="H280" s="137">
        <v>0.022728168</v>
      </c>
      <c r="I280" s="137">
        <v>0.0167014614</v>
      </c>
      <c r="J280" s="137">
        <v>0.0317485327</v>
      </c>
    </row>
    <row r="281" spans="1:10" ht="12">
      <c r="A281" s="6" t="s">
        <v>906</v>
      </c>
      <c r="B281" s="11" t="s">
        <v>626</v>
      </c>
      <c r="C281" s="137">
        <v>0.1439882698</v>
      </c>
      <c r="D281" s="137">
        <v>0.0730205279</v>
      </c>
      <c r="E281" s="137">
        <v>0.0853372434</v>
      </c>
      <c r="F281" s="137">
        <v>0.0372434018</v>
      </c>
      <c r="G281" s="137">
        <v>0.0184750733</v>
      </c>
      <c r="H281" s="137">
        <v>0.0041055718</v>
      </c>
      <c r="I281" s="137">
        <v>0.0217008798</v>
      </c>
      <c r="J281" s="137">
        <v>0.015542522</v>
      </c>
    </row>
    <row r="282" spans="1:10" ht="24">
      <c r="A282" s="6" t="s">
        <v>907</v>
      </c>
      <c r="B282" s="11" t="s">
        <v>627</v>
      </c>
      <c r="C282" s="137">
        <v>0.1111111111</v>
      </c>
      <c r="D282" s="137">
        <v>0.0570753124</v>
      </c>
      <c r="E282" s="137">
        <v>0.0621411685</v>
      </c>
      <c r="F282" s="137">
        <v>0.0281999325</v>
      </c>
      <c r="G282" s="137">
        <v>0.0123269166</v>
      </c>
      <c r="H282" s="137">
        <v>0.0042215468</v>
      </c>
      <c r="I282" s="137">
        <v>0.0168861871</v>
      </c>
      <c r="J282" s="137">
        <v>0.0113137454</v>
      </c>
    </row>
    <row r="283" spans="1:10" ht="12.75" thickBot="1">
      <c r="A283" s="185" t="s">
        <v>1429</v>
      </c>
      <c r="B283" s="185"/>
      <c r="C283" s="185"/>
      <c r="D283" s="185"/>
      <c r="E283" s="185"/>
      <c r="F283" s="185"/>
      <c r="G283" s="185"/>
      <c r="H283" s="185"/>
      <c r="I283" s="185"/>
      <c r="J283" s="185"/>
    </row>
    <row r="284" spans="3:10" ht="12.75" thickTop="1">
      <c r="C284" s="184" t="s">
        <v>992</v>
      </c>
      <c r="D284" s="184"/>
      <c r="E284" s="184"/>
      <c r="F284" s="189" t="s">
        <v>1428</v>
      </c>
      <c r="G284" s="190"/>
      <c r="H284" s="190"/>
      <c r="I284" s="190"/>
      <c r="J284" s="190"/>
    </row>
    <row r="285" spans="1:10" ht="24">
      <c r="A285" s="37"/>
      <c r="B285" s="141" t="s">
        <v>329</v>
      </c>
      <c r="C285" s="138" t="s">
        <v>1419</v>
      </c>
      <c r="D285" s="138" t="s">
        <v>1420</v>
      </c>
      <c r="E285" s="138" t="s">
        <v>1421</v>
      </c>
      <c r="F285" s="139" t="s">
        <v>1422</v>
      </c>
      <c r="G285" s="138" t="s">
        <v>1426</v>
      </c>
      <c r="H285" s="138" t="s">
        <v>1423</v>
      </c>
      <c r="I285" s="138" t="s">
        <v>1424</v>
      </c>
      <c r="J285" s="138" t="s">
        <v>1425</v>
      </c>
    </row>
    <row r="286" spans="1:10" ht="12">
      <c r="A286" s="6" t="s">
        <v>781</v>
      </c>
      <c r="B286" s="11" t="s">
        <v>628</v>
      </c>
      <c r="C286" s="137">
        <v>0.1681853282</v>
      </c>
      <c r="D286" s="137">
        <v>0.0892664093</v>
      </c>
      <c r="E286" s="137">
        <v>0.0979150579</v>
      </c>
      <c r="F286" s="137">
        <v>0.0449420849</v>
      </c>
      <c r="G286" s="137">
        <v>0.0237837838</v>
      </c>
      <c r="H286" s="137">
        <v>0.0047876448</v>
      </c>
      <c r="I286" s="137">
        <v>0.0274903475</v>
      </c>
      <c r="J286" s="137">
        <v>0.0174517375</v>
      </c>
    </row>
    <row r="287" spans="1:10" ht="12">
      <c r="A287" s="6" t="s">
        <v>784</v>
      </c>
      <c r="B287" s="11" t="s">
        <v>632</v>
      </c>
      <c r="C287" s="137">
        <v>0.0288834503</v>
      </c>
      <c r="D287" s="137">
        <v>0.007734577</v>
      </c>
      <c r="E287" s="137">
        <v>0.0220954932</v>
      </c>
      <c r="F287" s="137">
        <v>0.0040866273</v>
      </c>
      <c r="G287" s="137">
        <v>0.0029322128</v>
      </c>
      <c r="H287" s="137">
        <v>0.0019855929</v>
      </c>
      <c r="I287" s="137">
        <v>0.0026089767</v>
      </c>
      <c r="J287" s="137">
        <v>0.0014776505</v>
      </c>
    </row>
    <row r="288" spans="1:10" ht="12">
      <c r="A288" s="6" t="s">
        <v>910</v>
      </c>
      <c r="B288" s="11" t="s">
        <v>633</v>
      </c>
      <c r="C288" s="137">
        <v>0.0755259573</v>
      </c>
      <c r="D288" s="137">
        <v>0.037838656</v>
      </c>
      <c r="E288" s="137">
        <v>0.0434387771</v>
      </c>
      <c r="F288" s="137">
        <v>0.0224004843</v>
      </c>
      <c r="G288" s="137">
        <v>0.0158922355</v>
      </c>
      <c r="H288" s="137">
        <v>0.0101407598</v>
      </c>
      <c r="I288" s="137">
        <v>0.0071136673</v>
      </c>
      <c r="J288" s="137">
        <v>0.015286817</v>
      </c>
    </row>
    <row r="289" spans="1:10" ht="12">
      <c r="A289" s="6" t="s">
        <v>785</v>
      </c>
      <c r="B289" s="11" t="s">
        <v>634</v>
      </c>
      <c r="C289" s="137">
        <v>0.598370587</v>
      </c>
      <c r="D289" s="137">
        <v>0.5333611865</v>
      </c>
      <c r="E289" s="137">
        <v>0.1374973888</v>
      </c>
      <c r="F289" s="137">
        <v>0.4093586798</v>
      </c>
      <c r="G289" s="137">
        <v>0.1056611657</v>
      </c>
      <c r="H289" s="137">
        <v>0.0331731774</v>
      </c>
      <c r="I289" s="137">
        <v>0.2362231042</v>
      </c>
      <c r="J289" s="137">
        <v>0.1731355755</v>
      </c>
    </row>
    <row r="290" spans="1:10" ht="12">
      <c r="A290" s="6" t="s">
        <v>786</v>
      </c>
      <c r="B290" s="11" t="s">
        <v>635</v>
      </c>
      <c r="C290" s="137">
        <v>0.2793439262</v>
      </c>
      <c r="D290" s="137">
        <v>0.1847770374</v>
      </c>
      <c r="E290" s="137">
        <v>0.1350589441</v>
      </c>
      <c r="F290" s="137">
        <v>0.1132752435</v>
      </c>
      <c r="G290" s="137">
        <v>0.0722706304</v>
      </c>
      <c r="H290" s="137">
        <v>0.0317785751</v>
      </c>
      <c r="I290" s="137">
        <v>0.0794464377</v>
      </c>
      <c r="J290" s="137">
        <v>0.0338288057</v>
      </c>
    </row>
    <row r="291" spans="1:10" ht="12">
      <c r="A291" s="6" t="s">
        <v>787</v>
      </c>
      <c r="B291" s="11" t="s">
        <v>636</v>
      </c>
      <c r="C291" s="137">
        <v>0.2414762742</v>
      </c>
      <c r="D291" s="137">
        <v>0.1316344464</v>
      </c>
      <c r="E291" s="137">
        <v>0.1305799649</v>
      </c>
      <c r="F291" s="137">
        <v>0.0746924429</v>
      </c>
      <c r="G291" s="137">
        <v>0.0449912127</v>
      </c>
      <c r="H291" s="137">
        <v>0.0242530756</v>
      </c>
      <c r="I291" s="137">
        <v>0.0388400703</v>
      </c>
      <c r="J291" s="137">
        <v>0.0358523726</v>
      </c>
    </row>
    <row r="292" spans="1:10" ht="12">
      <c r="A292" s="6" t="s">
        <v>911</v>
      </c>
      <c r="B292" s="11" t="s">
        <v>637</v>
      </c>
      <c r="C292" s="137">
        <v>0.2977399279</v>
      </c>
      <c r="D292" s="137">
        <v>0.2171634458</v>
      </c>
      <c r="E292" s="137">
        <v>0.1290533901</v>
      </c>
      <c r="F292" s="137">
        <v>0.1356043236</v>
      </c>
      <c r="G292" s="137">
        <v>0.0579757615</v>
      </c>
      <c r="H292" s="137">
        <v>0.0094988536</v>
      </c>
      <c r="I292" s="137">
        <v>0.0697674419</v>
      </c>
      <c r="J292" s="137">
        <v>0.0658368818</v>
      </c>
    </row>
    <row r="293" spans="1:10" ht="12">
      <c r="A293" s="6" t="s">
        <v>788</v>
      </c>
      <c r="B293" s="11" t="s">
        <v>638</v>
      </c>
      <c r="C293" s="137">
        <v>0.0231717952</v>
      </c>
      <c r="D293" s="137">
        <v>0.0018686932</v>
      </c>
      <c r="E293" s="137">
        <v>0.0215522611</v>
      </c>
      <c r="F293" s="137">
        <v>0.0003737386</v>
      </c>
      <c r="G293" s="137">
        <v>0.0002491591</v>
      </c>
      <c r="H293" s="137">
        <v>0</v>
      </c>
      <c r="I293" s="137">
        <v>0.0003737386</v>
      </c>
      <c r="J293" s="137">
        <v>0</v>
      </c>
    </row>
    <row r="294" spans="1:10" ht="12">
      <c r="A294" s="8" t="s">
        <v>789</v>
      </c>
      <c r="B294" s="9" t="s">
        <v>639</v>
      </c>
      <c r="C294" s="140">
        <v>0.0441805226</v>
      </c>
      <c r="D294" s="140">
        <v>0.0114014252</v>
      </c>
      <c r="E294" s="140">
        <v>0.0342042755</v>
      </c>
      <c r="F294" s="140">
        <v>0.0047505938</v>
      </c>
      <c r="G294" s="140">
        <v>0.0033254157</v>
      </c>
      <c r="H294" s="140">
        <v>0.0019002375</v>
      </c>
      <c r="I294" s="140">
        <v>0.0033254157</v>
      </c>
      <c r="J294" s="140">
        <v>0.0014251781</v>
      </c>
    </row>
    <row r="295" spans="1:10" ht="12">
      <c r="A295" s="170" t="s">
        <v>1471</v>
      </c>
      <c r="B295" s="170"/>
      <c r="C295" s="170"/>
      <c r="D295" s="170"/>
      <c r="E295" s="170"/>
      <c r="F295" s="170"/>
      <c r="G295" s="170"/>
      <c r="H295" s="170"/>
      <c r="I295" s="170"/>
      <c r="J295" s="170"/>
    </row>
    <row r="296" spans="1:10" ht="12">
      <c r="A296" s="154"/>
      <c r="B296" s="154"/>
      <c r="C296" s="154"/>
      <c r="D296" s="154"/>
      <c r="E296" s="154"/>
      <c r="F296" s="154"/>
      <c r="G296" s="154"/>
      <c r="H296" s="154"/>
      <c r="I296" s="154"/>
      <c r="J296" s="154"/>
    </row>
    <row r="297" spans="1:10" ht="12">
      <c r="A297" s="154"/>
      <c r="B297" s="154"/>
      <c r="C297" s="154"/>
      <c r="D297" s="154"/>
      <c r="E297" s="154"/>
      <c r="F297" s="154"/>
      <c r="G297" s="154"/>
      <c r="H297" s="154"/>
      <c r="I297" s="154"/>
      <c r="J297" s="154"/>
    </row>
    <row r="298" spans="1:10" ht="12">
      <c r="A298" s="154"/>
      <c r="B298" s="154"/>
      <c r="C298" s="154"/>
      <c r="D298" s="154"/>
      <c r="E298" s="154"/>
      <c r="F298" s="154"/>
      <c r="G298" s="154"/>
      <c r="H298" s="154"/>
      <c r="I298" s="154"/>
      <c r="J298" s="154"/>
    </row>
    <row r="299" spans="1:10" ht="12">
      <c r="A299" s="154"/>
      <c r="B299" s="154"/>
      <c r="C299" s="154"/>
      <c r="D299" s="154"/>
      <c r="E299" s="154"/>
      <c r="F299" s="154"/>
      <c r="G299" s="154"/>
      <c r="H299" s="154"/>
      <c r="I299" s="154"/>
      <c r="J299" s="154"/>
    </row>
    <row r="300" spans="1:10" ht="12">
      <c r="A300" s="154"/>
      <c r="B300" s="154"/>
      <c r="C300" s="154"/>
      <c r="D300" s="154"/>
      <c r="E300" s="154"/>
      <c r="F300" s="154"/>
      <c r="G300" s="154"/>
      <c r="H300" s="154"/>
      <c r="I300" s="154"/>
      <c r="J300" s="154"/>
    </row>
    <row r="301" spans="1:10" ht="12">
      <c r="A301" s="154"/>
      <c r="B301" s="154"/>
      <c r="C301" s="154"/>
      <c r="D301" s="154"/>
      <c r="E301" s="154"/>
      <c r="F301" s="154"/>
      <c r="G301" s="154"/>
      <c r="H301" s="154"/>
      <c r="I301" s="154"/>
      <c r="J301" s="154"/>
    </row>
    <row r="302" spans="1:10" ht="12">
      <c r="A302" s="154"/>
      <c r="B302" s="154"/>
      <c r="C302" s="154"/>
      <c r="D302" s="154"/>
      <c r="E302" s="154"/>
      <c r="F302" s="154"/>
      <c r="G302" s="154"/>
      <c r="H302" s="154"/>
      <c r="I302" s="154"/>
      <c r="J302" s="154"/>
    </row>
    <row r="303" spans="1:10" ht="12">
      <c r="A303" s="154"/>
      <c r="B303" s="154"/>
      <c r="C303" s="154"/>
      <c r="D303" s="154"/>
      <c r="E303" s="154"/>
      <c r="F303" s="154"/>
      <c r="G303" s="154"/>
      <c r="H303" s="154"/>
      <c r="I303" s="154"/>
      <c r="J303" s="154"/>
    </row>
    <row r="304" spans="1:10" ht="12">
      <c r="A304" s="154"/>
      <c r="B304" s="154"/>
      <c r="C304" s="154"/>
      <c r="D304" s="154"/>
      <c r="E304" s="154"/>
      <c r="F304" s="154"/>
      <c r="G304" s="154"/>
      <c r="H304" s="154"/>
      <c r="I304" s="154"/>
      <c r="J304" s="154"/>
    </row>
    <row r="305" spans="1:10" ht="12">
      <c r="A305" s="154"/>
      <c r="B305" s="154"/>
      <c r="C305" s="154"/>
      <c r="D305" s="154"/>
      <c r="E305" s="154"/>
      <c r="F305" s="154"/>
      <c r="G305" s="154"/>
      <c r="H305" s="154"/>
      <c r="I305" s="154"/>
      <c r="J305" s="154"/>
    </row>
    <row r="306" spans="1:10" ht="12">
      <c r="A306" s="154"/>
      <c r="B306" s="154"/>
      <c r="C306" s="154"/>
      <c r="D306" s="154"/>
      <c r="E306" s="154"/>
      <c r="F306" s="154"/>
      <c r="G306" s="154"/>
      <c r="H306" s="154"/>
      <c r="I306" s="154"/>
      <c r="J306" s="154"/>
    </row>
  </sheetData>
  <sheetProtection/>
  <mergeCells count="28">
    <mergeCell ref="A295:J306"/>
    <mergeCell ref="F142:J142"/>
    <mergeCell ref="F2:J2"/>
    <mergeCell ref="C2:E2"/>
    <mergeCell ref="A1:J1"/>
    <mergeCell ref="A36:J36"/>
    <mergeCell ref="C37:E37"/>
    <mergeCell ref="F37:J37"/>
    <mergeCell ref="F251:J251"/>
    <mergeCell ref="A214:J214"/>
    <mergeCell ref="A107:J107"/>
    <mergeCell ref="C108:E108"/>
    <mergeCell ref="F108:J108"/>
    <mergeCell ref="A70:J70"/>
    <mergeCell ref="C71:E71"/>
    <mergeCell ref="F71:J71"/>
    <mergeCell ref="A141:J141"/>
    <mergeCell ref="C142:E142"/>
    <mergeCell ref="A283:J283"/>
    <mergeCell ref="A176:J176"/>
    <mergeCell ref="C177:E177"/>
    <mergeCell ref="F177:J177"/>
    <mergeCell ref="C284:E284"/>
    <mergeCell ref="F284:J284"/>
    <mergeCell ref="C215:E215"/>
    <mergeCell ref="F215:J215"/>
    <mergeCell ref="A250:J250"/>
    <mergeCell ref="C251:E251"/>
  </mergeCells>
  <printOptions/>
  <pageMargins left="0.7" right="0.7" top="0.75" bottom="0.75" header="0.3" footer="0.3"/>
  <pageSetup horizontalDpi="600" verticalDpi="600" orientation="landscape" r:id="rId1"/>
</worksheet>
</file>

<file path=xl/worksheets/sheet23.xml><?xml version="1.0" encoding="utf-8"?>
<worksheet xmlns="http://schemas.openxmlformats.org/spreadsheetml/2006/main" xmlns:r="http://schemas.openxmlformats.org/officeDocument/2006/relationships">
  <dimension ref="A1:IV308"/>
  <sheetViews>
    <sheetView zoomScalePageLayoutView="0" workbookViewId="0" topLeftCell="A1">
      <selection activeCell="A298" sqref="A298:K308"/>
    </sheetView>
  </sheetViews>
  <sheetFormatPr defaultColWidth="9.140625" defaultRowHeight="12.75"/>
  <cols>
    <col min="1" max="1" width="35.7109375" style="5" customWidth="1"/>
    <col min="2" max="2" width="6.7109375" style="5" customWidth="1"/>
    <col min="3" max="11" width="9.140625" style="5" customWidth="1"/>
    <col min="12" max="16384" width="9.140625" style="5" customWidth="1"/>
  </cols>
  <sheetData>
    <row r="1" spans="1:11" ht="12.75" customHeight="1" thickBot="1">
      <c r="A1" s="164" t="s">
        <v>1440</v>
      </c>
      <c r="B1" s="164"/>
      <c r="C1" s="164"/>
      <c r="D1" s="164"/>
      <c r="E1" s="164"/>
      <c r="F1" s="164"/>
      <c r="G1" s="164"/>
      <c r="H1" s="164"/>
      <c r="I1" s="164"/>
      <c r="J1" s="164"/>
      <c r="K1" s="164"/>
    </row>
    <row r="2" spans="3:11" ht="12.75" thickTop="1">
      <c r="C2" s="184" t="s">
        <v>1430</v>
      </c>
      <c r="D2" s="184"/>
      <c r="E2" s="184"/>
      <c r="F2" s="184"/>
      <c r="G2" s="184"/>
      <c r="H2" s="184"/>
      <c r="I2" s="184"/>
      <c r="J2" s="184"/>
      <c r="K2" s="184"/>
    </row>
    <row r="3" spans="1:256" ht="24">
      <c r="A3" s="37"/>
      <c r="B3" s="141" t="s">
        <v>329</v>
      </c>
      <c r="C3" s="8" t="s">
        <v>1432</v>
      </c>
      <c r="D3" s="8" t="s">
        <v>1431</v>
      </c>
      <c r="E3" s="8" t="s">
        <v>1433</v>
      </c>
      <c r="F3" s="8" t="s">
        <v>1434</v>
      </c>
      <c r="G3" s="8" t="s">
        <v>1435</v>
      </c>
      <c r="H3" s="8" t="s">
        <v>1436</v>
      </c>
      <c r="I3" s="8" t="s">
        <v>1437</v>
      </c>
      <c r="J3" s="8" t="s">
        <v>1438</v>
      </c>
      <c r="K3" s="8" t="s">
        <v>1439</v>
      </c>
      <c r="IV3" s="6"/>
    </row>
    <row r="4" spans="1:11" ht="12">
      <c r="A4" s="6" t="s">
        <v>744</v>
      </c>
      <c r="B4" s="5" t="s">
        <v>335</v>
      </c>
      <c r="C4" s="137">
        <v>0.0153777909</v>
      </c>
      <c r="D4" s="137">
        <v>0.0214401893</v>
      </c>
      <c r="E4" s="137">
        <v>0.0110897531</v>
      </c>
      <c r="F4" s="137">
        <v>0.0337128493</v>
      </c>
      <c r="G4" s="137">
        <v>0.702498891</v>
      </c>
      <c r="H4" s="137">
        <v>0.0930060624</v>
      </c>
      <c r="I4" s="137">
        <v>0.0087239391</v>
      </c>
      <c r="J4" s="137">
        <v>0.0668342452</v>
      </c>
      <c r="K4" s="137">
        <v>0.0473162798</v>
      </c>
    </row>
    <row r="5" spans="1:11" ht="24">
      <c r="A5" s="6" t="s">
        <v>835</v>
      </c>
      <c r="B5" s="5" t="s">
        <v>336</v>
      </c>
      <c r="C5" s="137">
        <v>0.0138613861</v>
      </c>
      <c r="D5" s="137">
        <v>0.0211221122</v>
      </c>
      <c r="E5" s="137">
        <v>0.0105610561</v>
      </c>
      <c r="F5" s="137">
        <v>0.0323432343</v>
      </c>
      <c r="G5" s="137">
        <v>0.6719471947</v>
      </c>
      <c r="H5" s="137">
        <v>0.1082508251</v>
      </c>
      <c r="I5" s="137">
        <v>0.0079207921</v>
      </c>
      <c r="J5" s="137">
        <v>0.0686468647</v>
      </c>
      <c r="K5" s="137">
        <v>0.0653465347</v>
      </c>
    </row>
    <row r="6" spans="1:11" ht="12">
      <c r="A6" s="6" t="s">
        <v>836</v>
      </c>
      <c r="B6" s="5" t="s">
        <v>337</v>
      </c>
      <c r="C6" s="137">
        <v>0.0172839506</v>
      </c>
      <c r="D6" s="137">
        <v>0.0169312169</v>
      </c>
      <c r="E6" s="137">
        <v>0.0091710758</v>
      </c>
      <c r="F6" s="137">
        <v>0.0253968254</v>
      </c>
      <c r="G6" s="137">
        <v>0.7273368607</v>
      </c>
      <c r="H6" s="137">
        <v>0.1047619048</v>
      </c>
      <c r="I6" s="137">
        <v>0.00670194</v>
      </c>
      <c r="J6" s="137">
        <v>0.0384479718</v>
      </c>
      <c r="K6" s="137">
        <v>0.053968254</v>
      </c>
    </row>
    <row r="7" spans="1:11" ht="12">
      <c r="A7" s="6" t="s">
        <v>745</v>
      </c>
      <c r="B7" s="5" t="s">
        <v>338</v>
      </c>
      <c r="C7" s="137">
        <v>0.0045988758</v>
      </c>
      <c r="D7" s="137">
        <v>0.0081757793</v>
      </c>
      <c r="E7" s="137">
        <v>0.0015329586</v>
      </c>
      <c r="F7" s="137">
        <v>0.0122636689</v>
      </c>
      <c r="G7" s="137">
        <v>0.7705671947</v>
      </c>
      <c r="H7" s="137">
        <v>0.0935104752</v>
      </c>
      <c r="I7" s="137">
        <v>0.0010219724</v>
      </c>
      <c r="J7" s="137">
        <v>0.0817577925</v>
      </c>
      <c r="K7" s="137">
        <v>0.0265712826</v>
      </c>
    </row>
    <row r="8" spans="1:11" ht="24">
      <c r="A8" s="6" t="s">
        <v>746</v>
      </c>
      <c r="B8" s="5" t="s">
        <v>339</v>
      </c>
      <c r="C8" s="137">
        <v>0.0057624113</v>
      </c>
      <c r="D8" s="137">
        <v>0.0084219858</v>
      </c>
      <c r="E8" s="137">
        <v>0.0022163121</v>
      </c>
      <c r="F8" s="137">
        <v>0.0084219858</v>
      </c>
      <c r="G8" s="137">
        <v>0.8226950355</v>
      </c>
      <c r="H8" s="137">
        <v>0.0704787234</v>
      </c>
      <c r="I8" s="137">
        <v>0.0031028369</v>
      </c>
      <c r="J8" s="137">
        <v>0.0496453901</v>
      </c>
      <c r="K8" s="137">
        <v>0.0292553191</v>
      </c>
    </row>
    <row r="9" spans="1:11" ht="12">
      <c r="A9" s="6" t="s">
        <v>748</v>
      </c>
      <c r="B9" s="5" t="s">
        <v>340</v>
      </c>
      <c r="C9" s="137">
        <v>0.0087950748</v>
      </c>
      <c r="D9" s="137">
        <v>0.0114335972</v>
      </c>
      <c r="E9" s="137">
        <v>0.0026385224</v>
      </c>
      <c r="F9" s="137">
        <v>0.0149516271</v>
      </c>
      <c r="G9" s="137">
        <v>0.7071240106</v>
      </c>
      <c r="H9" s="137">
        <v>0.1328056288</v>
      </c>
      <c r="I9" s="137">
        <v>0.0008795075</v>
      </c>
      <c r="J9" s="137">
        <v>0.0501319261</v>
      </c>
      <c r="K9" s="137">
        <v>0.0712401055</v>
      </c>
    </row>
    <row r="10" spans="1:11" ht="12">
      <c r="A10" s="6" t="s">
        <v>749</v>
      </c>
      <c r="B10" s="5" t="s">
        <v>341</v>
      </c>
      <c r="C10" s="137">
        <v>0.0163580247</v>
      </c>
      <c r="D10" s="137">
        <v>0.0203703704</v>
      </c>
      <c r="E10" s="137">
        <v>0.008127572</v>
      </c>
      <c r="F10" s="137">
        <v>0.0259259259</v>
      </c>
      <c r="G10" s="137">
        <v>0.6757201646</v>
      </c>
      <c r="H10" s="137">
        <v>0.1160493827</v>
      </c>
      <c r="I10" s="137">
        <v>0.0076131687</v>
      </c>
      <c r="J10" s="137">
        <v>0.0721193416</v>
      </c>
      <c r="K10" s="137">
        <v>0.0577160494</v>
      </c>
    </row>
    <row r="11" spans="1:11" ht="12">
      <c r="A11" s="6" t="s">
        <v>747</v>
      </c>
      <c r="B11" s="5" t="s">
        <v>342</v>
      </c>
      <c r="C11" s="137">
        <v>0.0268886044</v>
      </c>
      <c r="D11" s="137">
        <v>0.0089628681</v>
      </c>
      <c r="E11" s="137">
        <v>0.0115236876</v>
      </c>
      <c r="F11" s="137">
        <v>0.0128040973</v>
      </c>
      <c r="G11" s="137">
        <v>0.5787451985</v>
      </c>
      <c r="H11" s="137">
        <v>0.185659411</v>
      </c>
      <c r="I11" s="137">
        <v>0.0038412292</v>
      </c>
      <c r="J11" s="137">
        <v>0.0396927017</v>
      </c>
      <c r="K11" s="137">
        <v>0.1318822023</v>
      </c>
    </row>
    <row r="12" spans="1:11" ht="12">
      <c r="A12" s="6" t="s">
        <v>750</v>
      </c>
      <c r="B12" s="5" t="s">
        <v>343</v>
      </c>
      <c r="C12" s="137">
        <v>0.011431133</v>
      </c>
      <c r="D12" s="137">
        <v>0.027905413</v>
      </c>
      <c r="E12" s="137">
        <v>0.0045948672</v>
      </c>
      <c r="F12" s="137">
        <v>0.03283649</v>
      </c>
      <c r="G12" s="137">
        <v>0.6936008069</v>
      </c>
      <c r="H12" s="137">
        <v>0.106578505</v>
      </c>
      <c r="I12" s="137">
        <v>0.0056034966</v>
      </c>
      <c r="J12" s="137">
        <v>0.0741902947</v>
      </c>
      <c r="K12" s="137">
        <v>0.0432589936</v>
      </c>
    </row>
    <row r="13" spans="1:11" ht="12">
      <c r="A13" s="6" t="s">
        <v>837</v>
      </c>
      <c r="B13" s="5" t="s">
        <v>344</v>
      </c>
      <c r="C13" s="137">
        <v>0.0065359477</v>
      </c>
      <c r="D13" s="137">
        <v>0.0130718954</v>
      </c>
      <c r="E13" s="137">
        <v>0.0065359477</v>
      </c>
      <c r="F13" s="137">
        <v>0.0163398693</v>
      </c>
      <c r="G13" s="137">
        <v>0.6699346405</v>
      </c>
      <c r="H13" s="137">
        <v>0.1568627451</v>
      </c>
      <c r="I13" s="137">
        <v>0</v>
      </c>
      <c r="J13" s="137">
        <v>0.0359477124</v>
      </c>
      <c r="K13" s="137">
        <v>0.0947712418</v>
      </c>
    </row>
    <row r="14" spans="1:11" ht="12">
      <c r="A14" s="6" t="s">
        <v>751</v>
      </c>
      <c r="B14" s="5" t="s">
        <v>345</v>
      </c>
      <c r="C14" s="137">
        <v>0.0131940627</v>
      </c>
      <c r="D14" s="137">
        <v>0.009895547</v>
      </c>
      <c r="E14" s="137">
        <v>0.0082462892</v>
      </c>
      <c r="F14" s="137">
        <v>0.019791094</v>
      </c>
      <c r="G14" s="137">
        <v>0.7014843321</v>
      </c>
      <c r="H14" s="137">
        <v>0.1346893898</v>
      </c>
      <c r="I14" s="137">
        <v>0.0016492578</v>
      </c>
      <c r="J14" s="137">
        <v>0.0445299615</v>
      </c>
      <c r="K14" s="137">
        <v>0.066520066</v>
      </c>
    </row>
    <row r="15" spans="1:11" ht="12">
      <c r="A15" s="6" t="s">
        <v>752</v>
      </c>
      <c r="B15" s="5" t="s">
        <v>346</v>
      </c>
      <c r="C15" s="137">
        <v>0.0068560235</v>
      </c>
      <c r="D15" s="137">
        <v>0.0127326151</v>
      </c>
      <c r="E15" s="137">
        <v>0.0009794319</v>
      </c>
      <c r="F15" s="137">
        <v>0.0166503428</v>
      </c>
      <c r="G15" s="137">
        <v>0.8227228208</v>
      </c>
      <c r="H15" s="137">
        <v>0.0646425073</v>
      </c>
      <c r="I15" s="137">
        <v>0.0039177277</v>
      </c>
      <c r="J15" s="137">
        <v>0.0479921645</v>
      </c>
      <c r="K15" s="137">
        <v>0.0235063663</v>
      </c>
    </row>
    <row r="16" spans="1:11" ht="12">
      <c r="A16" s="6" t="s">
        <v>753</v>
      </c>
      <c r="B16" s="5" t="s">
        <v>347</v>
      </c>
      <c r="C16" s="137">
        <v>0.0041753653</v>
      </c>
      <c r="D16" s="137">
        <v>0.0114822547</v>
      </c>
      <c r="E16" s="137">
        <v>0.003131524</v>
      </c>
      <c r="F16" s="137">
        <v>0.014091858</v>
      </c>
      <c r="G16" s="137">
        <v>0.7567849687</v>
      </c>
      <c r="H16" s="137">
        <v>0.0986430063</v>
      </c>
      <c r="I16" s="137">
        <v>0.003131524</v>
      </c>
      <c r="J16" s="137">
        <v>0.0668058455</v>
      </c>
      <c r="K16" s="137">
        <v>0.0417536534</v>
      </c>
    </row>
    <row r="17" spans="1:11" ht="12">
      <c r="A17" s="6" t="s">
        <v>754</v>
      </c>
      <c r="B17" s="5" t="s">
        <v>348</v>
      </c>
      <c r="C17" s="137">
        <v>0.0240384615</v>
      </c>
      <c r="D17" s="137">
        <v>0.0240384615</v>
      </c>
      <c r="E17" s="137">
        <v>0.0384615385</v>
      </c>
      <c r="F17" s="137">
        <v>0.0480769231</v>
      </c>
      <c r="G17" s="137">
        <v>0.4567307692</v>
      </c>
      <c r="H17" s="137">
        <v>0.2211538462</v>
      </c>
      <c r="I17" s="137">
        <v>0</v>
      </c>
      <c r="J17" s="137">
        <v>0.0528846154</v>
      </c>
      <c r="K17" s="137">
        <v>0.1346153846</v>
      </c>
    </row>
    <row r="18" spans="1:11" ht="12">
      <c r="A18" s="6" t="s">
        <v>838</v>
      </c>
      <c r="B18" s="5" t="s">
        <v>349</v>
      </c>
      <c r="C18" s="137">
        <v>0.0109953704</v>
      </c>
      <c r="D18" s="137">
        <v>0.0086805556</v>
      </c>
      <c r="E18" s="137">
        <v>0.0079089506</v>
      </c>
      <c r="F18" s="137">
        <v>0.0208333333</v>
      </c>
      <c r="G18" s="137">
        <v>0.7021604938</v>
      </c>
      <c r="H18" s="137">
        <v>0.1385030864</v>
      </c>
      <c r="I18" s="137">
        <v>0.0036651235</v>
      </c>
      <c r="J18" s="137">
        <v>0.0300925926</v>
      </c>
      <c r="K18" s="137">
        <v>0.0771604938</v>
      </c>
    </row>
    <row r="19" spans="1:11" ht="12">
      <c r="A19" s="6" t="s">
        <v>755</v>
      </c>
      <c r="B19" s="5" t="s">
        <v>350</v>
      </c>
      <c r="C19" s="137">
        <v>0.0084372004</v>
      </c>
      <c r="D19" s="137">
        <v>0.0059443912</v>
      </c>
      <c r="E19" s="137">
        <v>0.0070949185</v>
      </c>
      <c r="F19" s="137">
        <v>0.0239693193</v>
      </c>
      <c r="G19" s="137">
        <v>0.6256951103</v>
      </c>
      <c r="H19" s="137">
        <v>0.1936720997</v>
      </c>
      <c r="I19" s="137">
        <v>0.0023010547</v>
      </c>
      <c r="J19" s="137">
        <v>0.0302972196</v>
      </c>
      <c r="K19" s="137">
        <v>0.1025886865</v>
      </c>
    </row>
    <row r="20" spans="1:11" ht="24">
      <c r="A20" s="6" t="s">
        <v>756</v>
      </c>
      <c r="B20" s="5" t="s">
        <v>351</v>
      </c>
      <c r="C20" s="137">
        <v>0.0138126774</v>
      </c>
      <c r="D20" s="137">
        <v>0.0087038789</v>
      </c>
      <c r="E20" s="137">
        <v>0.0092715232</v>
      </c>
      <c r="F20" s="137">
        <v>0.0221381268</v>
      </c>
      <c r="G20" s="137">
        <v>0.6365184484</v>
      </c>
      <c r="H20" s="137">
        <v>0.1822138127</v>
      </c>
      <c r="I20" s="137">
        <v>0.0026490066</v>
      </c>
      <c r="J20" s="137">
        <v>0.0333017975</v>
      </c>
      <c r="K20" s="137">
        <v>0.0913907285</v>
      </c>
    </row>
    <row r="21" spans="1:11" ht="12">
      <c r="A21" s="6" t="s">
        <v>757</v>
      </c>
      <c r="B21" s="5" t="s">
        <v>352</v>
      </c>
      <c r="C21" s="137">
        <v>0.0102823568</v>
      </c>
      <c r="D21" s="137">
        <v>0.0101191448</v>
      </c>
      <c r="E21" s="137">
        <v>0.0047331484</v>
      </c>
      <c r="F21" s="137">
        <v>0.0228496817</v>
      </c>
      <c r="G21" s="137">
        <v>0.7037701975</v>
      </c>
      <c r="H21" s="137">
        <v>0.1338338502</v>
      </c>
      <c r="I21" s="137">
        <v>0.0022849682</v>
      </c>
      <c r="J21" s="137">
        <v>0.05271748</v>
      </c>
      <c r="K21" s="137">
        <v>0.0594091725</v>
      </c>
    </row>
    <row r="22" spans="1:11" ht="12.75" customHeight="1">
      <c r="A22" s="6" t="s">
        <v>839</v>
      </c>
      <c r="B22" s="5" t="s">
        <v>353</v>
      </c>
      <c r="C22" s="137">
        <v>0.0066505441</v>
      </c>
      <c r="D22" s="137">
        <v>0.0102781137</v>
      </c>
      <c r="E22" s="137">
        <v>0.0139056832</v>
      </c>
      <c r="F22" s="137">
        <v>0.0302297461</v>
      </c>
      <c r="G22" s="137">
        <v>0.5870616687</v>
      </c>
      <c r="H22" s="137">
        <v>0.1977025393</v>
      </c>
      <c r="I22" s="137">
        <v>0.0024183797</v>
      </c>
      <c r="J22" s="137">
        <v>0.038694075</v>
      </c>
      <c r="K22" s="137">
        <v>0.1130592503</v>
      </c>
    </row>
    <row r="23" spans="1:11" ht="24">
      <c r="A23" s="6" t="s">
        <v>759</v>
      </c>
      <c r="B23" s="5" t="s">
        <v>354</v>
      </c>
      <c r="C23" s="137">
        <v>0.0082997988</v>
      </c>
      <c r="D23" s="137">
        <v>0.0118209256</v>
      </c>
      <c r="E23" s="137">
        <v>0.0050301811</v>
      </c>
      <c r="F23" s="137">
        <v>0.01861167</v>
      </c>
      <c r="G23" s="137">
        <v>0.7595573441</v>
      </c>
      <c r="H23" s="137">
        <v>0.0945674044</v>
      </c>
      <c r="I23" s="137">
        <v>0.0027665996</v>
      </c>
      <c r="J23" s="137">
        <v>0.0598591549</v>
      </c>
      <c r="K23" s="137">
        <v>0.0394869215</v>
      </c>
    </row>
    <row r="24" spans="1:11" ht="12">
      <c r="A24" s="6" t="s">
        <v>760</v>
      </c>
      <c r="B24" s="5" t="s">
        <v>355</v>
      </c>
      <c r="C24" s="137">
        <v>0.0067758329</v>
      </c>
      <c r="D24" s="137">
        <v>0.0042348955</v>
      </c>
      <c r="E24" s="137">
        <v>0.0028232637</v>
      </c>
      <c r="F24" s="137">
        <v>0.0110107284</v>
      </c>
      <c r="G24" s="137">
        <v>0.8681535855</v>
      </c>
      <c r="H24" s="137">
        <v>0.055053642</v>
      </c>
      <c r="I24" s="137">
        <v>0.0019762846</v>
      </c>
      <c r="J24" s="137">
        <v>0.0316205534</v>
      </c>
      <c r="K24" s="137">
        <v>0.018351214</v>
      </c>
    </row>
    <row r="25" spans="1:11" ht="12">
      <c r="A25" s="6" t="s">
        <v>758</v>
      </c>
      <c r="B25" s="5" t="s">
        <v>356</v>
      </c>
      <c r="C25" s="137">
        <v>0.013986014</v>
      </c>
      <c r="D25" s="137">
        <v>0.0043706294</v>
      </c>
      <c r="E25" s="137">
        <v>0.0034965035</v>
      </c>
      <c r="F25" s="137">
        <v>0.0078671329</v>
      </c>
      <c r="G25" s="137">
        <v>0.6538461538</v>
      </c>
      <c r="H25" s="137">
        <v>0.1730769231</v>
      </c>
      <c r="I25" s="137">
        <v>0</v>
      </c>
      <c r="J25" s="137">
        <v>0.0314685315</v>
      </c>
      <c r="K25" s="137">
        <v>0.1118881119</v>
      </c>
    </row>
    <row r="26" spans="1:11" ht="12">
      <c r="A26" s="6" t="s">
        <v>840</v>
      </c>
      <c r="B26" s="5" t="s">
        <v>357</v>
      </c>
      <c r="C26" s="137">
        <v>0.0310880829</v>
      </c>
      <c r="D26" s="137">
        <v>0.0103626943</v>
      </c>
      <c r="E26" s="137">
        <v>0.0207253886</v>
      </c>
      <c r="F26" s="137">
        <v>0.0362694301</v>
      </c>
      <c r="G26" s="137">
        <v>0.4196891192</v>
      </c>
      <c r="H26" s="137">
        <v>0.2953367876</v>
      </c>
      <c r="I26" s="137">
        <v>0.0051813472</v>
      </c>
      <c r="J26" s="137">
        <v>0.0310880829</v>
      </c>
      <c r="K26" s="137">
        <v>0.1502590674</v>
      </c>
    </row>
    <row r="27" spans="1:11" ht="12">
      <c r="A27" s="6" t="s">
        <v>841</v>
      </c>
      <c r="B27" s="5" t="s">
        <v>358</v>
      </c>
      <c r="C27" s="137">
        <v>0.0227670753</v>
      </c>
      <c r="D27" s="137">
        <v>0.0140105079</v>
      </c>
      <c r="E27" s="137">
        <v>0.0105078809</v>
      </c>
      <c r="F27" s="137">
        <v>0.0280210158</v>
      </c>
      <c r="G27" s="137">
        <v>0.5481611208</v>
      </c>
      <c r="H27" s="137">
        <v>0.234676007</v>
      </c>
      <c r="I27" s="137">
        <v>0.0052539405</v>
      </c>
      <c r="J27" s="137">
        <v>0.0332749562</v>
      </c>
      <c r="K27" s="137">
        <v>0.1033274956</v>
      </c>
    </row>
    <row r="28" spans="1:11" ht="12">
      <c r="A28" s="6" t="s">
        <v>761</v>
      </c>
      <c r="B28" s="5" t="s">
        <v>359</v>
      </c>
      <c r="C28" s="137">
        <v>0.0178571429</v>
      </c>
      <c r="D28" s="137">
        <v>0.0069444444</v>
      </c>
      <c r="E28" s="137">
        <v>0.0138888889</v>
      </c>
      <c r="F28" s="137">
        <v>0.0297619048</v>
      </c>
      <c r="G28" s="137">
        <v>0.626984127</v>
      </c>
      <c r="H28" s="137">
        <v>0.1845238095</v>
      </c>
      <c r="I28" s="137">
        <v>0.005952381</v>
      </c>
      <c r="J28" s="137">
        <v>0.0386904762</v>
      </c>
      <c r="K28" s="137">
        <v>0.0753968254</v>
      </c>
    </row>
    <row r="29" spans="1:11" ht="12">
      <c r="A29" s="6" t="s">
        <v>762</v>
      </c>
      <c r="B29" s="5" t="s">
        <v>360</v>
      </c>
      <c r="C29" s="137">
        <v>0.0083175803</v>
      </c>
      <c r="D29" s="137">
        <v>0.0189035917</v>
      </c>
      <c r="E29" s="137">
        <v>0.0086956522</v>
      </c>
      <c r="F29" s="137">
        <v>0.0310018904</v>
      </c>
      <c r="G29" s="137">
        <v>0.6684310019</v>
      </c>
      <c r="H29" s="137">
        <v>0.1338374291</v>
      </c>
      <c r="I29" s="137">
        <v>0.0056710775</v>
      </c>
      <c r="J29" s="137">
        <v>0.0586011342</v>
      </c>
      <c r="K29" s="137">
        <v>0.0665406427</v>
      </c>
    </row>
    <row r="30" spans="1:11" ht="12">
      <c r="A30" s="6" t="s">
        <v>763</v>
      </c>
      <c r="B30" s="5" t="s">
        <v>361</v>
      </c>
      <c r="C30" s="137">
        <v>0.0465116279</v>
      </c>
      <c r="D30" s="137">
        <v>0.015503876</v>
      </c>
      <c r="E30" s="137">
        <v>0.023255814</v>
      </c>
      <c r="F30" s="137">
        <v>0.0542635659</v>
      </c>
      <c r="G30" s="137">
        <v>0.4263565891</v>
      </c>
      <c r="H30" s="137">
        <v>0.2093023256</v>
      </c>
      <c r="I30" s="137">
        <v>0</v>
      </c>
      <c r="J30" s="137">
        <v>0.0542635659</v>
      </c>
      <c r="K30" s="137">
        <v>0.1705426357</v>
      </c>
    </row>
    <row r="31" spans="1:11" ht="12">
      <c r="A31" s="6" t="s">
        <v>764</v>
      </c>
      <c r="B31" s="5" t="s">
        <v>362</v>
      </c>
      <c r="C31" s="137">
        <v>0.0036987223</v>
      </c>
      <c r="D31" s="137">
        <v>0.0080699395</v>
      </c>
      <c r="E31" s="137">
        <v>0.0026899798</v>
      </c>
      <c r="F31" s="137">
        <v>0.0110961668</v>
      </c>
      <c r="G31" s="137">
        <v>0.8214525891</v>
      </c>
      <c r="H31" s="137">
        <v>0.0753194351</v>
      </c>
      <c r="I31" s="137">
        <v>0.0023537323</v>
      </c>
      <c r="J31" s="137">
        <v>0.0467383995</v>
      </c>
      <c r="K31" s="137">
        <v>0.0285810356</v>
      </c>
    </row>
    <row r="32" spans="1:11" ht="24">
      <c r="A32" s="6" t="s">
        <v>765</v>
      </c>
      <c r="B32" s="5" t="s">
        <v>363</v>
      </c>
      <c r="C32" s="137">
        <v>0.0055428135</v>
      </c>
      <c r="D32" s="137">
        <v>0.0149082569</v>
      </c>
      <c r="E32" s="137">
        <v>0.0032492355</v>
      </c>
      <c r="F32" s="137">
        <v>0.0202599388</v>
      </c>
      <c r="G32" s="137">
        <v>0.7698776758</v>
      </c>
      <c r="H32" s="137">
        <v>0.0904051988</v>
      </c>
      <c r="I32" s="137">
        <v>0.002675841</v>
      </c>
      <c r="J32" s="137">
        <v>0.0626911315</v>
      </c>
      <c r="K32" s="137">
        <v>0.0303899083</v>
      </c>
    </row>
    <row r="33" spans="1:11" ht="24">
      <c r="A33" s="6" t="s">
        <v>766</v>
      </c>
      <c r="B33" s="5" t="s">
        <v>364</v>
      </c>
      <c r="C33" s="137">
        <v>0.0074119827</v>
      </c>
      <c r="D33" s="137">
        <v>0.0123533045</v>
      </c>
      <c r="E33" s="137">
        <v>0.0049413218</v>
      </c>
      <c r="F33" s="137">
        <v>0.0216182829</v>
      </c>
      <c r="G33" s="137">
        <v>0.7751698579</v>
      </c>
      <c r="H33" s="137">
        <v>0.0926497838</v>
      </c>
      <c r="I33" s="137">
        <v>0.0024706609</v>
      </c>
      <c r="J33" s="137">
        <v>0.043854231</v>
      </c>
      <c r="K33" s="137">
        <v>0.0395305744</v>
      </c>
    </row>
    <row r="34" spans="1:11" ht="24">
      <c r="A34" s="6" t="s">
        <v>767</v>
      </c>
      <c r="B34" s="5" t="s">
        <v>365</v>
      </c>
      <c r="C34" s="137">
        <v>0.0099557522</v>
      </c>
      <c r="D34" s="137">
        <v>0.0132743363</v>
      </c>
      <c r="E34" s="137">
        <v>0.0033185841</v>
      </c>
      <c r="F34" s="137">
        <v>0.0226769912</v>
      </c>
      <c r="G34" s="137">
        <v>0.7671460177</v>
      </c>
      <c r="H34" s="137">
        <v>0.0940265487</v>
      </c>
      <c r="I34" s="137">
        <v>0.0033185841</v>
      </c>
      <c r="J34" s="137">
        <v>0.0514380531</v>
      </c>
      <c r="K34" s="137">
        <v>0.0348451327</v>
      </c>
    </row>
    <row r="35" spans="1:11" ht="12.75" thickBot="1">
      <c r="A35" s="185" t="s">
        <v>1441</v>
      </c>
      <c r="B35" s="185"/>
      <c r="C35" s="185"/>
      <c r="D35" s="185"/>
      <c r="E35" s="185"/>
      <c r="F35" s="185"/>
      <c r="G35" s="185"/>
      <c r="H35" s="185"/>
      <c r="I35" s="185"/>
      <c r="J35" s="185"/>
      <c r="K35" s="185"/>
    </row>
    <row r="36" spans="3:11" ht="12.75" thickTop="1">
      <c r="C36" s="184" t="s">
        <v>1430</v>
      </c>
      <c r="D36" s="184"/>
      <c r="E36" s="184"/>
      <c r="F36" s="184"/>
      <c r="G36" s="184"/>
      <c r="H36" s="184"/>
      <c r="I36" s="184"/>
      <c r="J36" s="184"/>
      <c r="K36" s="184"/>
    </row>
    <row r="37" spans="1:11" ht="24">
      <c r="A37" s="37"/>
      <c r="B37" s="141" t="s">
        <v>329</v>
      </c>
      <c r="C37" s="8" t="s">
        <v>1432</v>
      </c>
      <c r="D37" s="8" t="s">
        <v>1431</v>
      </c>
      <c r="E37" s="8" t="s">
        <v>1433</v>
      </c>
      <c r="F37" s="8" t="s">
        <v>1434</v>
      </c>
      <c r="G37" s="8" t="s">
        <v>1435</v>
      </c>
      <c r="H37" s="8" t="s">
        <v>1436</v>
      </c>
      <c r="I37" s="8" t="s">
        <v>1437</v>
      </c>
      <c r="J37" s="8" t="s">
        <v>1438</v>
      </c>
      <c r="K37" s="8" t="s">
        <v>1439</v>
      </c>
    </row>
    <row r="38" spans="1:11" ht="24">
      <c r="A38" s="6" t="s">
        <v>768</v>
      </c>
      <c r="B38" s="5" t="s">
        <v>366</v>
      </c>
      <c r="C38" s="137">
        <v>0.0046969871</v>
      </c>
      <c r="D38" s="137">
        <v>0.0106541414</v>
      </c>
      <c r="E38" s="137">
        <v>0.0040096231</v>
      </c>
      <c r="F38" s="137">
        <v>0.0203917975</v>
      </c>
      <c r="G38" s="137">
        <v>0.7646924046</v>
      </c>
      <c r="H38" s="137">
        <v>0.0989804101</v>
      </c>
      <c r="I38" s="137">
        <v>0.0020620919</v>
      </c>
      <c r="J38" s="137">
        <v>0.0500630084</v>
      </c>
      <c r="K38" s="137">
        <v>0.044449536</v>
      </c>
    </row>
    <row r="39" spans="1:11" ht="12">
      <c r="A39" s="6" t="s">
        <v>769</v>
      </c>
      <c r="B39" s="5" t="s">
        <v>367</v>
      </c>
      <c r="C39" s="137">
        <v>0.0131702728</v>
      </c>
      <c r="D39" s="137">
        <v>0.0131702728</v>
      </c>
      <c r="E39" s="137">
        <v>0.0112888053</v>
      </c>
      <c r="F39" s="137">
        <v>0.0275948573</v>
      </c>
      <c r="G39" s="137">
        <v>0.6328002509</v>
      </c>
      <c r="H39" s="137">
        <v>0.1564753841</v>
      </c>
      <c r="I39" s="137">
        <v>0.0059579806</v>
      </c>
      <c r="J39" s="137">
        <v>0.0589526497</v>
      </c>
      <c r="K39" s="137">
        <v>0.0805895265</v>
      </c>
    </row>
    <row r="40" spans="1:11" ht="12">
      <c r="A40" s="6" t="s">
        <v>770</v>
      </c>
      <c r="B40" s="5" t="s">
        <v>368</v>
      </c>
      <c r="C40" s="137">
        <v>0.0042072631</v>
      </c>
      <c r="D40" s="137">
        <v>0.0090788308</v>
      </c>
      <c r="E40" s="137">
        <v>0.0035429584</v>
      </c>
      <c r="F40" s="137">
        <v>0.0163861825</v>
      </c>
      <c r="G40" s="137">
        <v>0.8361381754</v>
      </c>
      <c r="H40" s="137">
        <v>0.0620017715</v>
      </c>
      <c r="I40" s="137">
        <v>0.0024357839</v>
      </c>
      <c r="J40" s="137">
        <v>0.050044287</v>
      </c>
      <c r="K40" s="137">
        <v>0.0161647476</v>
      </c>
    </row>
    <row r="41" spans="1:11" ht="12">
      <c r="A41" s="6" t="s">
        <v>772</v>
      </c>
      <c r="B41" s="5" t="s">
        <v>369</v>
      </c>
      <c r="C41" s="137">
        <v>0.0057299452</v>
      </c>
      <c r="D41" s="137">
        <v>0.0206776283</v>
      </c>
      <c r="E41" s="137">
        <v>0.0022421525</v>
      </c>
      <c r="F41" s="137">
        <v>0.0251619332</v>
      </c>
      <c r="G41" s="137">
        <v>0.831838565</v>
      </c>
      <c r="H41" s="137">
        <v>0.053064275</v>
      </c>
      <c r="I41" s="137">
        <v>0.0029895366</v>
      </c>
      <c r="J41" s="137">
        <v>0.0391131041</v>
      </c>
      <c r="K41" s="137">
        <v>0.01918286</v>
      </c>
    </row>
    <row r="42" spans="1:11" ht="12">
      <c r="A42" s="6" t="s">
        <v>773</v>
      </c>
      <c r="B42" s="5" t="s">
        <v>370</v>
      </c>
      <c r="C42" s="137">
        <v>0.0110465116</v>
      </c>
      <c r="D42" s="137">
        <v>0.0188953488</v>
      </c>
      <c r="E42" s="137">
        <v>0.0046511628</v>
      </c>
      <c r="F42" s="137">
        <v>0.0245639535</v>
      </c>
      <c r="G42" s="137">
        <v>0.8193313953</v>
      </c>
      <c r="H42" s="137">
        <v>0.0575581395</v>
      </c>
      <c r="I42" s="137">
        <v>0.0042151163</v>
      </c>
      <c r="J42" s="137">
        <v>0.0390988372</v>
      </c>
      <c r="K42" s="137">
        <v>0.0206395349</v>
      </c>
    </row>
    <row r="43" spans="1:11" ht="12">
      <c r="A43" s="6" t="s">
        <v>824</v>
      </c>
      <c r="B43" s="5" t="s">
        <v>371</v>
      </c>
      <c r="C43" s="137">
        <v>0.0314808866</v>
      </c>
      <c r="D43" s="137">
        <v>0.0077096049</v>
      </c>
      <c r="E43" s="137">
        <v>0.0006424671</v>
      </c>
      <c r="F43" s="137">
        <v>0.030517186</v>
      </c>
      <c r="G43" s="137">
        <v>0.9058785737</v>
      </c>
      <c r="H43" s="137">
        <v>0.0109219403</v>
      </c>
      <c r="I43" s="137">
        <v>0.0006424671</v>
      </c>
      <c r="J43" s="137">
        <v>0.0061034372</v>
      </c>
      <c r="K43" s="137">
        <v>0.0061034372</v>
      </c>
    </row>
    <row r="44" spans="1:11" ht="24">
      <c r="A44" s="6" t="s">
        <v>842</v>
      </c>
      <c r="B44" s="5" t="s">
        <v>372</v>
      </c>
      <c r="C44" s="137">
        <v>0</v>
      </c>
      <c r="D44" s="137">
        <v>0.0038461538</v>
      </c>
      <c r="E44" s="137">
        <v>0</v>
      </c>
      <c r="F44" s="137">
        <v>0.0096153846</v>
      </c>
      <c r="G44" s="137">
        <v>0.9692307692</v>
      </c>
      <c r="H44" s="137">
        <v>0.0076923077</v>
      </c>
      <c r="I44" s="137">
        <v>0</v>
      </c>
      <c r="J44" s="137">
        <v>0.0057692308</v>
      </c>
      <c r="K44" s="137">
        <v>0.0038461538</v>
      </c>
    </row>
    <row r="45" spans="1:11" ht="24">
      <c r="A45" s="6" t="s">
        <v>825</v>
      </c>
      <c r="B45" s="5" t="s">
        <v>373</v>
      </c>
      <c r="C45" s="137">
        <v>0</v>
      </c>
      <c r="D45" s="137">
        <v>0.0091911765</v>
      </c>
      <c r="E45" s="137">
        <v>0</v>
      </c>
      <c r="F45" s="137">
        <v>0.0110294118</v>
      </c>
      <c r="G45" s="137">
        <v>0.9356617647</v>
      </c>
      <c r="H45" s="137">
        <v>0.0220588235</v>
      </c>
      <c r="I45" s="137">
        <v>0</v>
      </c>
      <c r="J45" s="137">
        <v>0.0091911765</v>
      </c>
      <c r="K45" s="137">
        <v>0.0128676471</v>
      </c>
    </row>
    <row r="46" spans="1:11" ht="12" customHeight="1">
      <c r="A46" s="6" t="s">
        <v>843</v>
      </c>
      <c r="B46" s="5" t="s">
        <v>374</v>
      </c>
      <c r="C46" s="137">
        <v>0.0366328917</v>
      </c>
      <c r="D46" s="137">
        <v>0.0015588465</v>
      </c>
      <c r="E46" s="137">
        <v>0</v>
      </c>
      <c r="F46" s="137">
        <v>0.0381917381</v>
      </c>
      <c r="G46" s="137">
        <v>0.9166017147</v>
      </c>
      <c r="H46" s="137">
        <v>0.0054559626</v>
      </c>
      <c r="I46" s="137">
        <v>0</v>
      </c>
      <c r="J46" s="137">
        <v>0</v>
      </c>
      <c r="K46" s="137">
        <v>0.0015588465</v>
      </c>
    </row>
    <row r="47" spans="1:11" ht="24">
      <c r="A47" s="6" t="s">
        <v>826</v>
      </c>
      <c r="B47" s="5" t="s">
        <v>375</v>
      </c>
      <c r="C47" s="137">
        <v>0.1738173817</v>
      </c>
      <c r="D47" s="137">
        <v>0</v>
      </c>
      <c r="E47" s="137">
        <v>0</v>
      </c>
      <c r="F47" s="137">
        <v>0.0363036304</v>
      </c>
      <c r="G47" s="137">
        <v>0.7843784378</v>
      </c>
      <c r="H47" s="137">
        <v>0.0055005501</v>
      </c>
      <c r="I47" s="137">
        <v>0</v>
      </c>
      <c r="J47" s="137">
        <v>0</v>
      </c>
      <c r="K47" s="137">
        <v>0</v>
      </c>
    </row>
    <row r="48" spans="1:11" ht="12">
      <c r="A48" s="6" t="s">
        <v>827</v>
      </c>
      <c r="B48" s="5" t="s">
        <v>376</v>
      </c>
      <c r="C48" s="137">
        <v>0.0041212121</v>
      </c>
      <c r="D48" s="137">
        <v>0.0032484848</v>
      </c>
      <c r="E48" s="137">
        <v>0</v>
      </c>
      <c r="F48" s="137">
        <v>0.0054787879</v>
      </c>
      <c r="G48" s="137">
        <v>0.9835636364</v>
      </c>
      <c r="H48" s="137">
        <v>0.0019878788</v>
      </c>
      <c r="I48" s="137">
        <v>4.84848E-05</v>
      </c>
      <c r="J48" s="137">
        <v>0.0009212121</v>
      </c>
      <c r="K48" s="137">
        <v>0.000630303</v>
      </c>
    </row>
    <row r="49" spans="1:11" ht="24">
      <c r="A49" s="6" t="s">
        <v>828</v>
      </c>
      <c r="B49" s="5" t="s">
        <v>377</v>
      </c>
      <c r="C49" s="137">
        <v>0.0041749066</v>
      </c>
      <c r="D49" s="137">
        <v>0.0073243976</v>
      </c>
      <c r="E49" s="137">
        <v>0</v>
      </c>
      <c r="F49" s="137">
        <v>0.0109865964</v>
      </c>
      <c r="G49" s="137">
        <v>0.9707756537</v>
      </c>
      <c r="H49" s="137">
        <v>0.0035889548</v>
      </c>
      <c r="I49" s="137">
        <v>0.000146488</v>
      </c>
      <c r="J49" s="137">
        <v>0.0020508313</v>
      </c>
      <c r="K49" s="137">
        <v>0.0009521717</v>
      </c>
    </row>
    <row r="50" spans="1:11" ht="12">
      <c r="A50" s="6" t="s">
        <v>738</v>
      </c>
      <c r="B50" s="5" t="s">
        <v>378</v>
      </c>
      <c r="C50" s="137">
        <v>0</v>
      </c>
      <c r="D50" s="137">
        <v>0</v>
      </c>
      <c r="E50" s="137">
        <v>0</v>
      </c>
      <c r="F50" s="137">
        <v>0</v>
      </c>
      <c r="G50" s="137">
        <v>1</v>
      </c>
      <c r="H50" s="137">
        <v>0</v>
      </c>
      <c r="I50" s="137">
        <v>0</v>
      </c>
      <c r="J50" s="137">
        <v>0</v>
      </c>
      <c r="K50" s="137">
        <v>0</v>
      </c>
    </row>
    <row r="51" spans="1:11" ht="12">
      <c r="A51" s="6" t="s">
        <v>844</v>
      </c>
      <c r="B51" s="5" t="s">
        <v>379</v>
      </c>
      <c r="C51" s="137">
        <v>0.051172343</v>
      </c>
      <c r="D51" s="137">
        <v>0.0426721433</v>
      </c>
      <c r="E51" s="137">
        <v>0.0041645274</v>
      </c>
      <c r="F51" s="137">
        <v>0.0564778367</v>
      </c>
      <c r="G51" s="137">
        <v>0.8043242627</v>
      </c>
      <c r="H51" s="137">
        <v>0.0167722061</v>
      </c>
      <c r="I51" s="137">
        <v>0.0054766387</v>
      </c>
      <c r="J51" s="137">
        <v>0.0108391808</v>
      </c>
      <c r="K51" s="137">
        <v>0.0081008614</v>
      </c>
    </row>
    <row r="52" spans="1:11" ht="12">
      <c r="A52" s="6" t="s">
        <v>693</v>
      </c>
      <c r="B52" s="5" t="s">
        <v>380</v>
      </c>
      <c r="C52" s="137">
        <v>0.0173018834</v>
      </c>
      <c r="D52" s="137">
        <v>0.0370691187</v>
      </c>
      <c r="E52" s="137">
        <v>0.0029539801</v>
      </c>
      <c r="F52" s="137">
        <v>0.0420886638</v>
      </c>
      <c r="G52" s="137">
        <v>0.8244936034</v>
      </c>
      <c r="H52" s="137">
        <v>0.0322272566</v>
      </c>
      <c r="I52" s="137">
        <v>0.0027318763</v>
      </c>
      <c r="J52" s="137">
        <v>0.0289179104</v>
      </c>
      <c r="K52" s="137">
        <v>0.0122157072</v>
      </c>
    </row>
    <row r="53" spans="1:11" ht="12">
      <c r="A53" s="6" t="s">
        <v>696</v>
      </c>
      <c r="B53" s="5" t="s">
        <v>381</v>
      </c>
      <c r="C53" s="137">
        <v>0.0219470476</v>
      </c>
      <c r="D53" s="137">
        <v>0.0186706497</v>
      </c>
      <c r="E53" s="137">
        <v>0.0108651136</v>
      </c>
      <c r="F53" s="137">
        <v>0.0241393433</v>
      </c>
      <c r="G53" s="137">
        <v>0.6915608663</v>
      </c>
      <c r="H53" s="137">
        <v>0.0537714712</v>
      </c>
      <c r="I53" s="137">
        <v>0.0081187212</v>
      </c>
      <c r="J53" s="137">
        <v>0.0417499819</v>
      </c>
      <c r="K53" s="137">
        <v>0.129176805</v>
      </c>
    </row>
    <row r="54" spans="1:11" ht="12">
      <c r="A54" s="6" t="s">
        <v>845</v>
      </c>
      <c r="B54" s="5" t="s">
        <v>382</v>
      </c>
      <c r="C54" s="137">
        <v>0.0163014142</v>
      </c>
      <c r="D54" s="137">
        <v>0.0037784735</v>
      </c>
      <c r="E54" s="137">
        <v>0.0073410342</v>
      </c>
      <c r="F54" s="137">
        <v>0.0069092087</v>
      </c>
      <c r="G54" s="137">
        <v>0.8973334773</v>
      </c>
      <c r="H54" s="137">
        <v>0.0129547663</v>
      </c>
      <c r="I54" s="137">
        <v>0.0062614704</v>
      </c>
      <c r="J54" s="137">
        <v>0.0120911152</v>
      </c>
      <c r="K54" s="137">
        <v>0.0370290403</v>
      </c>
    </row>
    <row r="55" spans="1:11" ht="24">
      <c r="A55" s="6" t="s">
        <v>831</v>
      </c>
      <c r="B55" s="5" t="s">
        <v>383</v>
      </c>
      <c r="C55" s="137">
        <v>0.0091811414</v>
      </c>
      <c r="D55" s="137">
        <v>0.0114143921</v>
      </c>
      <c r="E55" s="137">
        <v>0.0069478908</v>
      </c>
      <c r="F55" s="137">
        <v>0.0446650124</v>
      </c>
      <c r="G55" s="137">
        <v>0.6853598015</v>
      </c>
      <c r="H55" s="137">
        <v>0.1387096774</v>
      </c>
      <c r="I55" s="137">
        <v>0.0064516129</v>
      </c>
      <c r="J55" s="137">
        <v>0.0287841191</v>
      </c>
      <c r="K55" s="137">
        <v>0.0684863524</v>
      </c>
    </row>
    <row r="56" spans="1:11" ht="12">
      <c r="A56" s="6" t="s">
        <v>832</v>
      </c>
      <c r="B56" s="5" t="s">
        <v>384</v>
      </c>
      <c r="C56" s="137">
        <v>0.0041792431</v>
      </c>
      <c r="D56" s="137">
        <v>0.0037148827</v>
      </c>
      <c r="E56" s="137">
        <v>0.0004643603</v>
      </c>
      <c r="F56" s="137">
        <v>0.0102159276</v>
      </c>
      <c r="G56" s="137">
        <v>0.9282563269</v>
      </c>
      <c r="H56" s="137">
        <v>0.0278616206</v>
      </c>
      <c r="I56" s="137">
        <v>0.0006965405</v>
      </c>
      <c r="J56" s="137">
        <v>0.016252612</v>
      </c>
      <c r="K56" s="137">
        <v>0.0083584862</v>
      </c>
    </row>
    <row r="57" spans="1:11" ht="12">
      <c r="A57" s="6" t="s">
        <v>846</v>
      </c>
      <c r="B57" s="5" t="s">
        <v>385</v>
      </c>
      <c r="C57" s="137">
        <v>0.0007313506</v>
      </c>
      <c r="D57" s="137">
        <v>0.000487567</v>
      </c>
      <c r="E57" s="137">
        <v>0</v>
      </c>
      <c r="F57" s="137">
        <v>0.0029254022</v>
      </c>
      <c r="G57" s="137">
        <v>0.9921989274</v>
      </c>
      <c r="H57" s="137">
        <v>0.0012189176</v>
      </c>
      <c r="I57" s="137">
        <v>0</v>
      </c>
      <c r="J57" s="137">
        <v>0.0014627011</v>
      </c>
      <c r="K57" s="137">
        <v>0.0009751341</v>
      </c>
    </row>
    <row r="58" spans="1:11" ht="12">
      <c r="A58" s="6" t="s">
        <v>833</v>
      </c>
      <c r="B58" s="5" t="s">
        <v>386</v>
      </c>
      <c r="C58" s="137">
        <v>0.0014270425</v>
      </c>
      <c r="D58" s="137">
        <v>0.0082054941</v>
      </c>
      <c r="E58" s="137">
        <v>0.0010702818</v>
      </c>
      <c r="F58" s="137">
        <v>0.0185515519</v>
      </c>
      <c r="G58" s="137">
        <v>0.8704958973</v>
      </c>
      <c r="H58" s="137">
        <v>0.0560114163</v>
      </c>
      <c r="I58" s="137">
        <v>0.0014270425</v>
      </c>
      <c r="J58" s="137">
        <v>0.0231894399</v>
      </c>
      <c r="K58" s="137">
        <v>0.0196218337</v>
      </c>
    </row>
    <row r="59" spans="1:11" ht="12">
      <c r="A59" s="6" t="s">
        <v>834</v>
      </c>
      <c r="B59" s="5" t="s">
        <v>387</v>
      </c>
      <c r="C59" s="137">
        <v>0.0011363636</v>
      </c>
      <c r="D59" s="137">
        <v>0.0011363636</v>
      </c>
      <c r="E59" s="137">
        <v>0.0011363636</v>
      </c>
      <c r="F59" s="137">
        <v>0.0079545455</v>
      </c>
      <c r="G59" s="137">
        <v>0.9397727273</v>
      </c>
      <c r="H59" s="137">
        <v>0.025</v>
      </c>
      <c r="I59" s="137">
        <v>0.0011363636</v>
      </c>
      <c r="J59" s="137">
        <v>0.0090909091</v>
      </c>
      <c r="K59" s="137">
        <v>0.0136363636</v>
      </c>
    </row>
    <row r="60" spans="1:11" ht="12">
      <c r="A60" s="6" t="s">
        <v>640</v>
      </c>
      <c r="B60" s="5" t="s">
        <v>388</v>
      </c>
      <c r="C60" s="137">
        <v>0.0054557315</v>
      </c>
      <c r="D60" s="137">
        <v>0.0203996916</v>
      </c>
      <c r="E60" s="137">
        <v>0.0031429757</v>
      </c>
      <c r="F60" s="137">
        <v>0.0273379588</v>
      </c>
      <c r="G60" s="137">
        <v>0.7938385815</v>
      </c>
      <c r="H60" s="137">
        <v>0.0686117535</v>
      </c>
      <c r="I60" s="137">
        <v>0.0026389136</v>
      </c>
      <c r="J60" s="137">
        <v>0.0601612999</v>
      </c>
      <c r="K60" s="137">
        <v>0.0184130938</v>
      </c>
    </row>
    <row r="61" spans="1:11" ht="12">
      <c r="A61" s="6" t="s">
        <v>641</v>
      </c>
      <c r="B61" s="5" t="s">
        <v>389</v>
      </c>
      <c r="C61" s="137">
        <v>0.0069878915</v>
      </c>
      <c r="D61" s="137">
        <v>0.0320326487</v>
      </c>
      <c r="E61" s="137">
        <v>0.003850078</v>
      </c>
      <c r="F61" s="137">
        <v>0.0398290565</v>
      </c>
      <c r="G61" s="137">
        <v>0.7958881167</v>
      </c>
      <c r="H61" s="137">
        <v>0.0554603731</v>
      </c>
      <c r="I61" s="137">
        <v>0.0036383237</v>
      </c>
      <c r="J61" s="137">
        <v>0.0491269948</v>
      </c>
      <c r="K61" s="137">
        <v>0.013186517</v>
      </c>
    </row>
    <row r="62" spans="1:11" ht="12">
      <c r="A62" s="6" t="s">
        <v>642</v>
      </c>
      <c r="B62" s="5" t="s">
        <v>390</v>
      </c>
      <c r="C62" s="137">
        <v>0.0051373751</v>
      </c>
      <c r="D62" s="137">
        <v>0.0207765668</v>
      </c>
      <c r="E62" s="137">
        <v>0.0027247956</v>
      </c>
      <c r="F62" s="137">
        <v>0.0270776567</v>
      </c>
      <c r="G62" s="137">
        <v>0.818318574</v>
      </c>
      <c r="H62" s="137">
        <v>0.0573626249</v>
      </c>
      <c r="I62" s="137">
        <v>0.0026680291</v>
      </c>
      <c r="J62" s="137">
        <v>0.0502100363</v>
      </c>
      <c r="K62" s="137">
        <v>0.0157243415</v>
      </c>
    </row>
    <row r="63" spans="1:11" ht="12">
      <c r="A63" s="6" t="s">
        <v>643</v>
      </c>
      <c r="B63" s="5" t="s">
        <v>391</v>
      </c>
      <c r="C63" s="137">
        <v>0.0047184914</v>
      </c>
      <c r="D63" s="137">
        <v>0.0204074754</v>
      </c>
      <c r="E63" s="137">
        <v>0.0032018335</v>
      </c>
      <c r="F63" s="137">
        <v>0.027047067</v>
      </c>
      <c r="G63" s="137">
        <v>0.8141756964</v>
      </c>
      <c r="H63" s="137">
        <v>0.0597057684</v>
      </c>
      <c r="I63" s="137">
        <v>0.0027636878</v>
      </c>
      <c r="J63" s="137">
        <v>0.0548356111</v>
      </c>
      <c r="K63" s="137">
        <v>0.013144369</v>
      </c>
    </row>
    <row r="64" spans="1:11" ht="12">
      <c r="A64" s="6" t="s">
        <v>847</v>
      </c>
      <c r="B64" s="5" t="s">
        <v>392</v>
      </c>
      <c r="C64" s="137">
        <v>0.0034078747</v>
      </c>
      <c r="D64" s="137">
        <v>0.0147580691</v>
      </c>
      <c r="E64" s="137">
        <v>0.0010420774</v>
      </c>
      <c r="F64" s="137">
        <v>0.0204472484</v>
      </c>
      <c r="G64" s="137">
        <v>0.8856812933</v>
      </c>
      <c r="H64" s="137">
        <v>0.0361065735</v>
      </c>
      <c r="I64" s="137">
        <v>0.0016053625</v>
      </c>
      <c r="J64" s="137">
        <v>0.0301357517</v>
      </c>
      <c r="K64" s="137">
        <v>0.0068157495</v>
      </c>
    </row>
    <row r="65" spans="1:11" ht="24">
      <c r="A65" s="6" t="s">
        <v>644</v>
      </c>
      <c r="B65" s="5" t="s">
        <v>393</v>
      </c>
      <c r="C65" s="137">
        <v>0.0028968714</v>
      </c>
      <c r="D65" s="137">
        <v>0.0115874855</v>
      </c>
      <c r="E65" s="137">
        <v>0.0012114189</v>
      </c>
      <c r="F65" s="137">
        <v>0.0171178763</v>
      </c>
      <c r="G65" s="137">
        <v>0.907721479</v>
      </c>
      <c r="H65" s="137">
        <v>0.028863373</v>
      </c>
      <c r="I65" s="137">
        <v>0.0007373854</v>
      </c>
      <c r="J65" s="137">
        <v>0.0247550827</v>
      </c>
      <c r="K65" s="137">
        <v>0.0051090277</v>
      </c>
    </row>
    <row r="66" spans="1:11" ht="12">
      <c r="A66" s="6" t="s">
        <v>645</v>
      </c>
      <c r="B66" s="5" t="s">
        <v>394</v>
      </c>
      <c r="C66" s="137">
        <v>0.0099390106</v>
      </c>
      <c r="D66" s="137">
        <v>0.0365559822</v>
      </c>
      <c r="E66" s="137">
        <v>0.004856562</v>
      </c>
      <c r="F66" s="137">
        <v>0.0442737746</v>
      </c>
      <c r="G66" s="137">
        <v>0.7361267977</v>
      </c>
      <c r="H66" s="137">
        <v>0.076424968</v>
      </c>
      <c r="I66" s="137">
        <v>0.0051200964</v>
      </c>
      <c r="J66" s="137">
        <v>0.0678789248</v>
      </c>
      <c r="K66" s="137">
        <v>0.0188238837</v>
      </c>
    </row>
    <row r="67" spans="1:11" ht="12">
      <c r="A67" s="6" t="s">
        <v>646</v>
      </c>
      <c r="B67" s="5" t="s">
        <v>395</v>
      </c>
      <c r="C67" s="137">
        <v>0.0100040016</v>
      </c>
      <c r="D67" s="137">
        <v>0.0381867033</v>
      </c>
      <c r="E67" s="137">
        <v>0.0049734179</v>
      </c>
      <c r="F67" s="137">
        <v>0.0453895844</v>
      </c>
      <c r="G67" s="137">
        <v>0.7007946036</v>
      </c>
      <c r="H67" s="137">
        <v>0.0906076716</v>
      </c>
      <c r="I67" s="137">
        <v>0.0057165723</v>
      </c>
      <c r="J67" s="137">
        <v>0.0783170411</v>
      </c>
      <c r="K67" s="137">
        <v>0.0260104042</v>
      </c>
    </row>
    <row r="68" spans="1:11" ht="24">
      <c r="A68" s="6" t="s">
        <v>647</v>
      </c>
      <c r="B68" s="5" t="s">
        <v>396</v>
      </c>
      <c r="C68" s="137">
        <v>0.0037206418</v>
      </c>
      <c r="D68" s="137">
        <v>0.0157352143</v>
      </c>
      <c r="E68" s="137">
        <v>0.0008526471</v>
      </c>
      <c r="F68" s="137">
        <v>0.0199209364</v>
      </c>
      <c r="G68" s="137">
        <v>0.8931865747</v>
      </c>
      <c r="H68" s="137">
        <v>0.0309278351</v>
      </c>
      <c r="I68" s="137">
        <v>0.0010851872</v>
      </c>
      <c r="J68" s="137">
        <v>0.0268971398</v>
      </c>
      <c r="K68" s="137">
        <v>0.0076738237</v>
      </c>
    </row>
    <row r="69" spans="1:11" ht="12.75" thickBot="1">
      <c r="A69" s="185" t="s">
        <v>1441</v>
      </c>
      <c r="B69" s="185"/>
      <c r="C69" s="185"/>
      <c r="D69" s="185"/>
      <c r="E69" s="185"/>
      <c r="F69" s="185"/>
      <c r="G69" s="185"/>
      <c r="H69" s="185"/>
      <c r="I69" s="185"/>
      <c r="J69" s="185"/>
      <c r="K69" s="185"/>
    </row>
    <row r="70" spans="3:11" ht="12.75" thickTop="1">
      <c r="C70" s="184" t="s">
        <v>1430</v>
      </c>
      <c r="D70" s="184"/>
      <c r="E70" s="184"/>
      <c r="F70" s="184"/>
      <c r="G70" s="184"/>
      <c r="H70" s="184"/>
      <c r="I70" s="184"/>
      <c r="J70" s="184"/>
      <c r="K70" s="184"/>
    </row>
    <row r="71" spans="1:11" ht="24">
      <c r="A71" s="37"/>
      <c r="B71" s="141" t="s">
        <v>329</v>
      </c>
      <c r="C71" s="8" t="s">
        <v>1432</v>
      </c>
      <c r="D71" s="8" t="s">
        <v>1431</v>
      </c>
      <c r="E71" s="8" t="s">
        <v>1433</v>
      </c>
      <c r="F71" s="8" t="s">
        <v>1434</v>
      </c>
      <c r="G71" s="8" t="s">
        <v>1435</v>
      </c>
      <c r="H71" s="8" t="s">
        <v>1436</v>
      </c>
      <c r="I71" s="8" t="s">
        <v>1437</v>
      </c>
      <c r="J71" s="8" t="s">
        <v>1438</v>
      </c>
      <c r="K71" s="8" t="s">
        <v>1439</v>
      </c>
    </row>
    <row r="72" spans="1:11" ht="24">
      <c r="A72" s="6" t="s">
        <v>648</v>
      </c>
      <c r="B72" s="5" t="s">
        <v>397</v>
      </c>
      <c r="C72" s="137">
        <v>0.006097561</v>
      </c>
      <c r="D72" s="137">
        <v>0.0309112466</v>
      </c>
      <c r="E72" s="137">
        <v>0.004403794</v>
      </c>
      <c r="F72" s="137">
        <v>0.0374322493</v>
      </c>
      <c r="G72" s="137">
        <v>0.7770155827</v>
      </c>
      <c r="H72" s="137">
        <v>0.0652100271</v>
      </c>
      <c r="I72" s="137">
        <v>0.0036415989</v>
      </c>
      <c r="J72" s="137">
        <v>0.0570799458</v>
      </c>
      <c r="K72" s="137">
        <v>0.0182079946</v>
      </c>
    </row>
    <row r="73" spans="1:11" ht="24">
      <c r="A73" s="6" t="s">
        <v>649</v>
      </c>
      <c r="B73" s="5" t="s">
        <v>398</v>
      </c>
      <c r="C73" s="137">
        <v>0.0055781698</v>
      </c>
      <c r="D73" s="137">
        <v>0.0200512589</v>
      </c>
      <c r="E73" s="137">
        <v>0.0025629429</v>
      </c>
      <c r="F73" s="137">
        <v>0.0296999849</v>
      </c>
      <c r="G73" s="137">
        <v>0.8344640434</v>
      </c>
      <c r="H73" s="137">
        <v>0.0512588572</v>
      </c>
      <c r="I73" s="137">
        <v>0.0018091361</v>
      </c>
      <c r="J73" s="137">
        <v>0.044173074</v>
      </c>
      <c r="K73" s="137">
        <v>0.0104025328</v>
      </c>
    </row>
    <row r="74" spans="1:11" ht="12">
      <c r="A74" s="6" t="s">
        <v>848</v>
      </c>
      <c r="B74" s="5" t="s">
        <v>399</v>
      </c>
      <c r="C74" s="137">
        <v>0.0186846766</v>
      </c>
      <c r="D74" s="137">
        <v>0.039529769</v>
      </c>
      <c r="E74" s="137">
        <v>0.0102181825</v>
      </c>
      <c r="F74" s="137">
        <v>0.0473150509</v>
      </c>
      <c r="G74" s="137">
        <v>0.6452830923</v>
      </c>
      <c r="H74" s="137">
        <v>0.1005469161</v>
      </c>
      <c r="I74" s="137">
        <v>0.0103349618</v>
      </c>
      <c r="J74" s="137">
        <v>0.0910294089</v>
      </c>
      <c r="K74" s="137">
        <v>0.037057942</v>
      </c>
    </row>
    <row r="75" spans="1:11" ht="12">
      <c r="A75" s="6" t="s">
        <v>650</v>
      </c>
      <c r="B75" s="5" t="s">
        <v>400</v>
      </c>
      <c r="C75" s="137">
        <v>0.0211939303</v>
      </c>
      <c r="D75" s="137">
        <v>0.0387360347</v>
      </c>
      <c r="E75" s="137">
        <v>0.0141904285</v>
      </c>
      <c r="F75" s="137">
        <v>0.0460230115</v>
      </c>
      <c r="G75" s="137">
        <v>0.5669167917</v>
      </c>
      <c r="H75" s="137">
        <v>0.1257962314</v>
      </c>
      <c r="I75" s="137">
        <v>0.0143405036</v>
      </c>
      <c r="J75" s="137">
        <v>0.1155244289</v>
      </c>
      <c r="K75" s="137">
        <v>0.0572786393</v>
      </c>
    </row>
    <row r="76" spans="1:11" ht="12">
      <c r="A76" s="6" t="s">
        <v>652</v>
      </c>
      <c r="B76" s="5" t="s">
        <v>401</v>
      </c>
      <c r="C76" s="137">
        <v>0.0228113504</v>
      </c>
      <c r="D76" s="137">
        <v>0.0403601463</v>
      </c>
      <c r="E76" s="137">
        <v>0.0127656027</v>
      </c>
      <c r="F76" s="137">
        <v>0.0486447619</v>
      </c>
      <c r="G76" s="137">
        <v>0.5823824262</v>
      </c>
      <c r="H76" s="137">
        <v>0.1185168975</v>
      </c>
      <c r="I76" s="137">
        <v>0.0132658059</v>
      </c>
      <c r="J76" s="137">
        <v>0.1074082179</v>
      </c>
      <c r="K76" s="137">
        <v>0.0538447911</v>
      </c>
    </row>
    <row r="77" spans="1:11" ht="12">
      <c r="A77" s="6" t="s">
        <v>651</v>
      </c>
      <c r="B77" s="5" t="s">
        <v>402</v>
      </c>
      <c r="C77" s="137">
        <v>0.0159844326</v>
      </c>
      <c r="D77" s="137">
        <v>0.0329070818</v>
      </c>
      <c r="E77" s="137">
        <v>0.0059420391</v>
      </c>
      <c r="F77" s="137">
        <v>0.0394398499</v>
      </c>
      <c r="G77" s="137">
        <v>0.7208631594</v>
      </c>
      <c r="H77" s="137">
        <v>0.0791576899</v>
      </c>
      <c r="I77" s="137">
        <v>0.0065675169</v>
      </c>
      <c r="J77" s="137">
        <v>0.0685940649</v>
      </c>
      <c r="K77" s="137">
        <v>0.0305441657</v>
      </c>
    </row>
    <row r="78" spans="1:11" ht="12">
      <c r="A78" s="6" t="s">
        <v>849</v>
      </c>
      <c r="B78" s="5" t="s">
        <v>403</v>
      </c>
      <c r="C78" s="137">
        <v>0.0159188715</v>
      </c>
      <c r="D78" s="137">
        <v>0.0392891297</v>
      </c>
      <c r="E78" s="137">
        <v>0.0067540644</v>
      </c>
      <c r="F78" s="137">
        <v>0.0446286261</v>
      </c>
      <c r="G78" s="137">
        <v>0.721071087</v>
      </c>
      <c r="H78" s="137">
        <v>0.0734180746</v>
      </c>
      <c r="I78" s="137">
        <v>0.0074513867</v>
      </c>
      <c r="J78" s="137">
        <v>0.065767453</v>
      </c>
      <c r="K78" s="137">
        <v>0.025701307</v>
      </c>
    </row>
    <row r="79" spans="1:11" ht="12">
      <c r="A79" s="6" t="s">
        <v>654</v>
      </c>
      <c r="B79" s="5" t="s">
        <v>404</v>
      </c>
      <c r="C79" s="137">
        <v>0.0150760272</v>
      </c>
      <c r="D79" s="137">
        <v>0.0284373989</v>
      </c>
      <c r="E79" s="137">
        <v>0.0088644452</v>
      </c>
      <c r="F79" s="137">
        <v>0.037431252</v>
      </c>
      <c r="G79" s="137">
        <v>0.6814946619</v>
      </c>
      <c r="H79" s="137">
        <v>0.0949854416</v>
      </c>
      <c r="I79" s="137">
        <v>0.0076997735</v>
      </c>
      <c r="J79" s="137">
        <v>0.0815270139</v>
      </c>
      <c r="K79" s="137">
        <v>0.0444839858</v>
      </c>
    </row>
    <row r="80" spans="1:11" ht="12">
      <c r="A80" s="6" t="s">
        <v>653</v>
      </c>
      <c r="B80" s="5" t="s">
        <v>405</v>
      </c>
      <c r="C80" s="137">
        <v>0.0228707839</v>
      </c>
      <c r="D80" s="137">
        <v>0.0428666769</v>
      </c>
      <c r="E80" s="137">
        <v>0.0140920992</v>
      </c>
      <c r="F80" s="137">
        <v>0.0495918682</v>
      </c>
      <c r="G80" s="137">
        <v>0.5480004107</v>
      </c>
      <c r="H80" s="137">
        <v>0.1275989527</v>
      </c>
      <c r="I80" s="137">
        <v>0.0139124185</v>
      </c>
      <c r="J80" s="137">
        <v>0.1182042199</v>
      </c>
      <c r="K80" s="137">
        <v>0.0628625699</v>
      </c>
    </row>
    <row r="81" spans="1:11" ht="12">
      <c r="A81" s="6" t="s">
        <v>655</v>
      </c>
      <c r="B81" s="5" t="s">
        <v>406</v>
      </c>
      <c r="C81" s="137">
        <v>0.0239870607</v>
      </c>
      <c r="D81" s="137">
        <v>0.0425187784</v>
      </c>
      <c r="E81" s="137">
        <v>0.013048961</v>
      </c>
      <c r="F81" s="137">
        <v>0.0499479138</v>
      </c>
      <c r="G81" s="137">
        <v>0.5831460058</v>
      </c>
      <c r="H81" s="137">
        <v>0.11505565</v>
      </c>
      <c r="I81" s="137">
        <v>0.0129941335</v>
      </c>
      <c r="J81" s="137">
        <v>0.1042272054</v>
      </c>
      <c r="K81" s="137">
        <v>0.0550742914</v>
      </c>
    </row>
    <row r="82" spans="1:11" ht="12">
      <c r="A82" s="6" t="s">
        <v>656</v>
      </c>
      <c r="B82" s="5" t="s">
        <v>407</v>
      </c>
      <c r="C82" s="137">
        <v>0.0088337722</v>
      </c>
      <c r="D82" s="137">
        <v>0.0349103882</v>
      </c>
      <c r="E82" s="137">
        <v>0.0063705088</v>
      </c>
      <c r="F82" s="137">
        <v>0.0411959569</v>
      </c>
      <c r="G82" s="137">
        <v>0.7349868343</v>
      </c>
      <c r="H82" s="137">
        <v>0.0760214049</v>
      </c>
      <c r="I82" s="137">
        <v>0.0056060477</v>
      </c>
      <c r="J82" s="137">
        <v>0.0698207764</v>
      </c>
      <c r="K82" s="137">
        <v>0.0222543107</v>
      </c>
    </row>
    <row r="83" spans="1:11" ht="24">
      <c r="A83" s="6" t="s">
        <v>850</v>
      </c>
      <c r="B83" s="5" t="s">
        <v>408</v>
      </c>
      <c r="C83" s="137">
        <v>0.0067044358</v>
      </c>
      <c r="D83" s="137">
        <v>0.0266198263</v>
      </c>
      <c r="E83" s="137">
        <v>0.0036862027</v>
      </c>
      <c r="F83" s="137">
        <v>0.0322357191</v>
      </c>
      <c r="G83" s="137">
        <v>0.797234111</v>
      </c>
      <c r="H83" s="137">
        <v>0.0612305485</v>
      </c>
      <c r="I83" s="137">
        <v>0.0036367235</v>
      </c>
      <c r="J83" s="137">
        <v>0.0539076223</v>
      </c>
      <c r="K83" s="137">
        <v>0.0147448109</v>
      </c>
    </row>
    <row r="84" spans="1:11" ht="12">
      <c r="A84" s="6" t="s">
        <v>657</v>
      </c>
      <c r="B84" s="5" t="s">
        <v>409</v>
      </c>
      <c r="C84" s="137">
        <v>0.0063302268</v>
      </c>
      <c r="D84" s="137">
        <v>0.0186390012</v>
      </c>
      <c r="E84" s="137">
        <v>0.001934236</v>
      </c>
      <c r="F84" s="137">
        <v>0.0223316336</v>
      </c>
      <c r="G84" s="137">
        <v>0.8306664322</v>
      </c>
      <c r="H84" s="137">
        <v>0.0546861263</v>
      </c>
      <c r="I84" s="137">
        <v>0.003868472</v>
      </c>
      <c r="J84" s="137">
        <v>0.0473008616</v>
      </c>
      <c r="K84" s="137">
        <v>0.0142430104</v>
      </c>
    </row>
    <row r="85" spans="1:11" ht="12">
      <c r="A85" s="6" t="s">
        <v>658</v>
      </c>
      <c r="B85" s="5" t="s">
        <v>410</v>
      </c>
      <c r="C85" s="137">
        <v>0.0091500434</v>
      </c>
      <c r="D85" s="137">
        <v>0.025151778</v>
      </c>
      <c r="E85" s="137">
        <v>0.0065192252</v>
      </c>
      <c r="F85" s="137">
        <v>0.0308326106</v>
      </c>
      <c r="G85" s="137">
        <v>0.6929748482</v>
      </c>
      <c r="H85" s="137">
        <v>0.101922521</v>
      </c>
      <c r="I85" s="137">
        <v>0.0066493206</v>
      </c>
      <c r="J85" s="137">
        <v>0.0931338537</v>
      </c>
      <c r="K85" s="137">
        <v>0.0336657994</v>
      </c>
    </row>
    <row r="86" spans="1:11" ht="12">
      <c r="A86" s="6" t="s">
        <v>851</v>
      </c>
      <c r="B86" s="5" t="s">
        <v>411</v>
      </c>
      <c r="C86" s="137">
        <v>0.0106505973</v>
      </c>
      <c r="D86" s="137">
        <v>0.0212661598</v>
      </c>
      <c r="E86" s="137">
        <v>0.0040990786</v>
      </c>
      <c r="F86" s="137">
        <v>0.0291840381</v>
      </c>
      <c r="G86" s="137">
        <v>0.7753564797</v>
      </c>
      <c r="H86" s="137">
        <v>0.0714711138</v>
      </c>
      <c r="I86" s="137">
        <v>0.0034334162</v>
      </c>
      <c r="J86" s="137">
        <v>0.0610657604</v>
      </c>
      <c r="K86" s="137">
        <v>0.023473356</v>
      </c>
    </row>
    <row r="87" spans="1:11" ht="12">
      <c r="A87" s="6" t="s">
        <v>852</v>
      </c>
      <c r="B87" s="5" t="s">
        <v>412</v>
      </c>
      <c r="C87" s="137">
        <v>0.0157194385</v>
      </c>
      <c r="D87" s="137">
        <v>0.0354357575</v>
      </c>
      <c r="E87" s="137">
        <v>0.0072382531</v>
      </c>
      <c r="F87" s="137">
        <v>0.0415285631</v>
      </c>
      <c r="G87" s="137">
        <v>0.6854162605</v>
      </c>
      <c r="H87" s="137">
        <v>0.0919526223</v>
      </c>
      <c r="I87" s="137">
        <v>0.0073113667</v>
      </c>
      <c r="J87" s="137">
        <v>0.0819360499</v>
      </c>
      <c r="K87" s="137">
        <v>0.0334616884</v>
      </c>
    </row>
    <row r="88" spans="1:11" ht="12">
      <c r="A88" s="6" t="s">
        <v>853</v>
      </c>
      <c r="B88" s="5" t="s">
        <v>413</v>
      </c>
      <c r="C88" s="137">
        <v>0.0072195691</v>
      </c>
      <c r="D88" s="137">
        <v>0.0259635434</v>
      </c>
      <c r="E88" s="137">
        <v>0.0039685209</v>
      </c>
      <c r="F88" s="137">
        <v>0.0315687989</v>
      </c>
      <c r="G88" s="137">
        <v>0.7902513397</v>
      </c>
      <c r="H88" s="137">
        <v>0.0633842291</v>
      </c>
      <c r="I88" s="137">
        <v>0.004058205</v>
      </c>
      <c r="J88" s="137">
        <v>0.0548642407</v>
      </c>
      <c r="K88" s="137">
        <v>0.0187215533</v>
      </c>
    </row>
    <row r="89" spans="1:11" ht="12">
      <c r="A89" s="6" t="s">
        <v>659</v>
      </c>
      <c r="B89" s="5" t="s">
        <v>414</v>
      </c>
      <c r="C89" s="137">
        <v>0.0696139449</v>
      </c>
      <c r="D89" s="137">
        <v>0.0488604399</v>
      </c>
      <c r="E89" s="137">
        <v>0.0270216395</v>
      </c>
      <c r="F89" s="137">
        <v>0.0587609914</v>
      </c>
      <c r="G89" s="137">
        <v>0.5384615385</v>
      </c>
      <c r="H89" s="137">
        <v>0.0767015881</v>
      </c>
      <c r="I89" s="137">
        <v>0.0258698975</v>
      </c>
      <c r="J89" s="137">
        <v>0.068262863</v>
      </c>
      <c r="K89" s="137">
        <v>0.0864470974</v>
      </c>
    </row>
    <row r="90" spans="1:11" ht="12">
      <c r="A90" s="6" t="s">
        <v>854</v>
      </c>
      <c r="B90" s="5" t="s">
        <v>415</v>
      </c>
      <c r="C90" s="137">
        <v>0.0379963632</v>
      </c>
      <c r="D90" s="137">
        <v>0.0488011164</v>
      </c>
      <c r="E90" s="137">
        <v>0.0089651964</v>
      </c>
      <c r="F90" s="137">
        <v>0.0602613439</v>
      </c>
      <c r="G90" s="137">
        <v>0.6987567133</v>
      </c>
      <c r="H90" s="137">
        <v>0.0556941684</v>
      </c>
      <c r="I90" s="137">
        <v>0.0102338563</v>
      </c>
      <c r="J90" s="137">
        <v>0.0438956316</v>
      </c>
      <c r="K90" s="137">
        <v>0.0353956104</v>
      </c>
    </row>
    <row r="91" spans="1:11" ht="12">
      <c r="A91" s="6" t="s">
        <v>855</v>
      </c>
      <c r="B91" s="5" t="s">
        <v>416</v>
      </c>
      <c r="C91" s="137">
        <v>0.0144211559</v>
      </c>
      <c r="D91" s="137">
        <v>0.0368883723</v>
      </c>
      <c r="E91" s="137">
        <v>0.0062116314</v>
      </c>
      <c r="F91" s="137">
        <v>0.0430636783</v>
      </c>
      <c r="G91" s="137">
        <v>0.7420175088</v>
      </c>
      <c r="H91" s="137">
        <v>0.0678738785</v>
      </c>
      <c r="I91" s="137">
        <v>0.0065203967</v>
      </c>
      <c r="J91" s="137">
        <v>0.0599549566</v>
      </c>
      <c r="K91" s="137">
        <v>0.0230484217</v>
      </c>
    </row>
    <row r="92" spans="1:11" ht="12">
      <c r="A92" s="6" t="s">
        <v>661</v>
      </c>
      <c r="B92" s="5" t="s">
        <v>417</v>
      </c>
      <c r="C92" s="137">
        <v>0.0110238947</v>
      </c>
      <c r="D92" s="137">
        <v>0.0453942052</v>
      </c>
      <c r="E92" s="137">
        <v>0.005800531</v>
      </c>
      <c r="F92" s="137">
        <v>0.0515410366</v>
      </c>
      <c r="G92" s="137">
        <v>0.7307514718</v>
      </c>
      <c r="H92" s="137">
        <v>0.0699238139</v>
      </c>
      <c r="I92" s="137">
        <v>0.0064065566</v>
      </c>
      <c r="J92" s="137">
        <v>0.060631421</v>
      </c>
      <c r="K92" s="137">
        <v>0.0185270691</v>
      </c>
    </row>
    <row r="93" spans="1:11" ht="24">
      <c r="A93" s="6" t="s">
        <v>856</v>
      </c>
      <c r="B93" s="5" t="s">
        <v>418</v>
      </c>
      <c r="C93" s="137">
        <v>0.0087268158</v>
      </c>
      <c r="D93" s="137">
        <v>0.0331153569</v>
      </c>
      <c r="E93" s="137">
        <v>0.0033743688</v>
      </c>
      <c r="F93" s="137">
        <v>0.038700519</v>
      </c>
      <c r="G93" s="137">
        <v>0.7921854274</v>
      </c>
      <c r="H93" s="137">
        <v>0.0560377929</v>
      </c>
      <c r="I93" s="137">
        <v>0.0038397989</v>
      </c>
      <c r="J93" s="137">
        <v>0.0485210956</v>
      </c>
      <c r="K93" s="137">
        <v>0.0154988248</v>
      </c>
    </row>
    <row r="94" spans="1:11" ht="12">
      <c r="A94" s="6" t="s">
        <v>662</v>
      </c>
      <c r="B94" s="5" t="s">
        <v>419</v>
      </c>
      <c r="C94" s="137">
        <v>0.0152071543</v>
      </c>
      <c r="D94" s="137">
        <v>0.0358577785</v>
      </c>
      <c r="E94" s="137">
        <v>0.008165205</v>
      </c>
      <c r="F94" s="137">
        <v>0.0435333593</v>
      </c>
      <c r="G94" s="137">
        <v>0.6704972567</v>
      </c>
      <c r="H94" s="137">
        <v>0.0955343385</v>
      </c>
      <c r="I94" s="137">
        <v>0.0072003571</v>
      </c>
      <c r="J94" s="137">
        <v>0.0863898849</v>
      </c>
      <c r="K94" s="137">
        <v>0.0376146657</v>
      </c>
    </row>
    <row r="95" spans="1:11" ht="12">
      <c r="A95" s="6" t="s">
        <v>663</v>
      </c>
      <c r="B95" s="5" t="s">
        <v>420</v>
      </c>
      <c r="C95" s="137">
        <v>0.008721913</v>
      </c>
      <c r="D95" s="137">
        <v>0.0392824142</v>
      </c>
      <c r="E95" s="137">
        <v>0.0042595389</v>
      </c>
      <c r="F95" s="137">
        <v>0.0426404634</v>
      </c>
      <c r="G95" s="137">
        <v>0.7472222848</v>
      </c>
      <c r="H95" s="137">
        <v>0.0709697776</v>
      </c>
      <c r="I95" s="137">
        <v>0.0050258051</v>
      </c>
      <c r="J95" s="137">
        <v>0.0643663654</v>
      </c>
      <c r="K95" s="137">
        <v>0.0175114377</v>
      </c>
    </row>
    <row r="96" spans="1:11" ht="24">
      <c r="A96" s="6" t="s">
        <v>857</v>
      </c>
      <c r="B96" s="5" t="s">
        <v>421</v>
      </c>
      <c r="C96" s="137">
        <v>0.0383740762</v>
      </c>
      <c r="D96" s="137">
        <v>0.0476898031</v>
      </c>
      <c r="E96" s="137">
        <v>0.0111246059</v>
      </c>
      <c r="F96" s="137">
        <v>0.0573156235</v>
      </c>
      <c r="G96" s="137">
        <v>0.645123779</v>
      </c>
      <c r="H96" s="137">
        <v>0.0765285028</v>
      </c>
      <c r="I96" s="137">
        <v>0.0108532741</v>
      </c>
      <c r="J96" s="137">
        <v>0.0668897617</v>
      </c>
      <c r="K96" s="137">
        <v>0.0461005737</v>
      </c>
    </row>
    <row r="97" spans="1:11" ht="12">
      <c r="A97" s="6" t="s">
        <v>664</v>
      </c>
      <c r="B97" s="5" t="s">
        <v>422</v>
      </c>
      <c r="C97" s="137">
        <v>0.0653176059</v>
      </c>
      <c r="D97" s="137">
        <v>0.0684352099</v>
      </c>
      <c r="E97" s="137">
        <v>0.0276782405</v>
      </c>
      <c r="F97" s="137">
        <v>0.0840802593</v>
      </c>
      <c r="G97" s="137">
        <v>0.4231577146</v>
      </c>
      <c r="H97" s="137">
        <v>0.1134978947</v>
      </c>
      <c r="I97" s="137">
        <v>0.0254065717</v>
      </c>
      <c r="J97" s="137">
        <v>0.1017878699</v>
      </c>
      <c r="K97" s="137">
        <v>0.0906386336</v>
      </c>
    </row>
    <row r="98" spans="1:11" ht="12">
      <c r="A98" s="6" t="s">
        <v>665</v>
      </c>
      <c r="B98" s="5" t="s">
        <v>423</v>
      </c>
      <c r="C98" s="137">
        <v>0.0228360302</v>
      </c>
      <c r="D98" s="137">
        <v>0.0442921053</v>
      </c>
      <c r="E98" s="137">
        <v>0.0091922812</v>
      </c>
      <c r="F98" s="137">
        <v>0.0502570723</v>
      </c>
      <c r="G98" s="137">
        <v>0.6540764317</v>
      </c>
      <c r="H98" s="137">
        <v>0.0892741882</v>
      </c>
      <c r="I98" s="137">
        <v>0.0092813105</v>
      </c>
      <c r="J98" s="137">
        <v>0.0807718845</v>
      </c>
      <c r="K98" s="137">
        <v>0.0400186962</v>
      </c>
    </row>
    <row r="99" spans="1:11" ht="12">
      <c r="A99" s="6" t="s">
        <v>666</v>
      </c>
      <c r="B99" s="5" t="s">
        <v>424</v>
      </c>
      <c r="C99" s="137">
        <v>0.0357670864</v>
      </c>
      <c r="D99" s="137">
        <v>0.0693432607</v>
      </c>
      <c r="E99" s="137">
        <v>0.0174204236</v>
      </c>
      <c r="F99" s="137">
        <v>0.0768066119</v>
      </c>
      <c r="G99" s="137">
        <v>0.557489179</v>
      </c>
      <c r="H99" s="137">
        <v>0.0995350991</v>
      </c>
      <c r="I99" s="137">
        <v>0.0156035696</v>
      </c>
      <c r="J99" s="137">
        <v>0.0866033736</v>
      </c>
      <c r="K99" s="137">
        <v>0.0414313959</v>
      </c>
    </row>
    <row r="100" spans="1:11" ht="12">
      <c r="A100" s="6" t="s">
        <v>667</v>
      </c>
      <c r="B100" s="5" t="s">
        <v>425</v>
      </c>
      <c r="C100" s="137">
        <v>0.0576290307</v>
      </c>
      <c r="D100" s="137">
        <v>0.0700620476</v>
      </c>
      <c r="E100" s="137">
        <v>0.0242549591</v>
      </c>
      <c r="F100" s="137">
        <v>0.0830591332</v>
      </c>
      <c r="G100" s="137">
        <v>0.4591755194</v>
      </c>
      <c r="H100" s="137">
        <v>0.1131898092</v>
      </c>
      <c r="I100" s="137">
        <v>0.0236673874</v>
      </c>
      <c r="J100" s="137">
        <v>0.0966907963</v>
      </c>
      <c r="K100" s="137">
        <v>0.0722713171</v>
      </c>
    </row>
    <row r="101" spans="1:11" ht="12">
      <c r="A101" s="6" t="s">
        <v>668</v>
      </c>
      <c r="B101" s="5" t="s">
        <v>426</v>
      </c>
      <c r="C101" s="137">
        <v>0.0273943121</v>
      </c>
      <c r="D101" s="137">
        <v>0.0516218294</v>
      </c>
      <c r="E101" s="137">
        <v>0.0133282091</v>
      </c>
      <c r="F101" s="137">
        <v>0.0613681783</v>
      </c>
      <c r="G101" s="137">
        <v>0.6198616449</v>
      </c>
      <c r="H101" s="137">
        <v>0.0891775557</v>
      </c>
      <c r="I101" s="137">
        <v>0.0130976172</v>
      </c>
      <c r="J101" s="137">
        <v>0.0789085319</v>
      </c>
      <c r="K101" s="137">
        <v>0.0452421214</v>
      </c>
    </row>
    <row r="102" spans="1:11" ht="12">
      <c r="A102" s="6" t="s">
        <v>669</v>
      </c>
      <c r="B102" s="5" t="s">
        <v>427</v>
      </c>
      <c r="C102" s="137">
        <v>0.007801462</v>
      </c>
      <c r="D102" s="137">
        <v>0.0317279931</v>
      </c>
      <c r="E102" s="137">
        <v>0.0034093003</v>
      </c>
      <c r="F102" s="137">
        <v>0.0363965846</v>
      </c>
      <c r="G102" s="137">
        <v>0.7901283863</v>
      </c>
      <c r="H102" s="137">
        <v>0.0588488236</v>
      </c>
      <c r="I102" s="137">
        <v>0.0037164445</v>
      </c>
      <c r="J102" s="137">
        <v>0.0525523681</v>
      </c>
      <c r="K102" s="137">
        <v>0.0154186375</v>
      </c>
    </row>
    <row r="103" spans="1:11" ht="12">
      <c r="A103" s="6" t="s">
        <v>858</v>
      </c>
      <c r="B103" s="5" t="s">
        <v>428</v>
      </c>
      <c r="C103" s="137">
        <v>0.0079173249</v>
      </c>
      <c r="D103" s="137">
        <v>0.0311744666</v>
      </c>
      <c r="E103" s="137">
        <v>0.0044534952</v>
      </c>
      <c r="F103" s="137">
        <v>0.0365605314</v>
      </c>
      <c r="G103" s="137">
        <v>0.7647070019</v>
      </c>
      <c r="H103" s="137">
        <v>0.069600137</v>
      </c>
      <c r="I103" s="137">
        <v>0.004320271</v>
      </c>
      <c r="J103" s="137">
        <v>0.063414727</v>
      </c>
      <c r="K103" s="137">
        <v>0.017852045</v>
      </c>
    </row>
    <row r="104" spans="1:11" ht="12">
      <c r="A104" s="6" t="s">
        <v>859</v>
      </c>
      <c r="B104" s="5" t="s">
        <v>429</v>
      </c>
      <c r="C104" s="137">
        <v>0.0042821498</v>
      </c>
      <c r="D104" s="137">
        <v>0.0178029537</v>
      </c>
      <c r="E104" s="137">
        <v>0.001416144</v>
      </c>
      <c r="F104" s="137">
        <v>0.0218827972</v>
      </c>
      <c r="G104" s="137">
        <v>0.8640838897</v>
      </c>
      <c r="H104" s="137">
        <v>0.0425517567</v>
      </c>
      <c r="I104" s="137">
        <v>0.0011464023</v>
      </c>
      <c r="J104" s="137">
        <v>0.0374603817</v>
      </c>
      <c r="K104" s="137">
        <v>0.0093735248</v>
      </c>
    </row>
    <row r="105" spans="1:11" ht="12">
      <c r="A105" s="6" t="s">
        <v>675</v>
      </c>
      <c r="B105" s="5" t="s">
        <v>430</v>
      </c>
      <c r="C105" s="137">
        <v>0.018025542</v>
      </c>
      <c r="D105" s="137">
        <v>0.0441242997</v>
      </c>
      <c r="E105" s="137">
        <v>0.0087517834</v>
      </c>
      <c r="F105" s="137">
        <v>0.0519017295</v>
      </c>
      <c r="G105" s="137">
        <v>0.6695027317</v>
      </c>
      <c r="H105" s="137">
        <v>0.088613982</v>
      </c>
      <c r="I105" s="137">
        <v>0.0094999478</v>
      </c>
      <c r="J105" s="137">
        <v>0.0787834499</v>
      </c>
      <c r="K105" s="137">
        <v>0.0307965341</v>
      </c>
    </row>
    <row r="106" spans="1:11" ht="12.75" thickBot="1">
      <c r="A106" s="185" t="s">
        <v>1441</v>
      </c>
      <c r="B106" s="185"/>
      <c r="C106" s="185"/>
      <c r="D106" s="185"/>
      <c r="E106" s="185"/>
      <c r="F106" s="185"/>
      <c r="G106" s="185"/>
      <c r="H106" s="185"/>
      <c r="I106" s="185"/>
      <c r="J106" s="185"/>
      <c r="K106" s="185"/>
    </row>
    <row r="107" spans="3:11" ht="12.75" thickTop="1">
      <c r="C107" s="184" t="s">
        <v>1430</v>
      </c>
      <c r="D107" s="184"/>
      <c r="E107" s="184"/>
      <c r="F107" s="184"/>
      <c r="G107" s="184"/>
      <c r="H107" s="184"/>
      <c r="I107" s="184"/>
      <c r="J107" s="184"/>
      <c r="K107" s="184"/>
    </row>
    <row r="108" spans="1:11" ht="24">
      <c r="A108" s="37"/>
      <c r="B108" s="141" t="s">
        <v>329</v>
      </c>
      <c r="C108" s="8" t="s">
        <v>1432</v>
      </c>
      <c r="D108" s="8" t="s">
        <v>1431</v>
      </c>
      <c r="E108" s="8" t="s">
        <v>1433</v>
      </c>
      <c r="F108" s="8" t="s">
        <v>1434</v>
      </c>
      <c r="G108" s="8" t="s">
        <v>1435</v>
      </c>
      <c r="H108" s="8" t="s">
        <v>1436</v>
      </c>
      <c r="I108" s="8" t="s">
        <v>1437</v>
      </c>
      <c r="J108" s="8" t="s">
        <v>1438</v>
      </c>
      <c r="K108" s="8" t="s">
        <v>1439</v>
      </c>
    </row>
    <row r="109" spans="1:11" ht="12">
      <c r="A109" s="6" t="s">
        <v>677</v>
      </c>
      <c r="B109" s="5" t="s">
        <v>434</v>
      </c>
      <c r="C109" s="137">
        <v>0.0029778522</v>
      </c>
      <c r="D109" s="137">
        <v>0.0173087661</v>
      </c>
      <c r="E109" s="137">
        <v>0.0018611576</v>
      </c>
      <c r="F109" s="137">
        <v>0.0216824865</v>
      </c>
      <c r="G109" s="137">
        <v>0.8491531733</v>
      </c>
      <c r="H109" s="137">
        <v>0.0487623302</v>
      </c>
      <c r="I109" s="137">
        <v>0.0014889261</v>
      </c>
      <c r="J109" s="137">
        <v>0.0434580309</v>
      </c>
      <c r="K109" s="137">
        <v>0.0133072771</v>
      </c>
    </row>
    <row r="110" spans="1:11" ht="24">
      <c r="A110" s="6" t="s">
        <v>862</v>
      </c>
      <c r="B110" s="5" t="s">
        <v>435</v>
      </c>
      <c r="C110" s="137">
        <v>0.0029710071</v>
      </c>
      <c r="D110" s="137">
        <v>0.0124474951</v>
      </c>
      <c r="E110" s="137">
        <v>0.0010244852</v>
      </c>
      <c r="F110" s="137">
        <v>0.0166478844</v>
      </c>
      <c r="G110" s="137">
        <v>0.9108697879</v>
      </c>
      <c r="H110" s="137">
        <v>0.0261755968</v>
      </c>
      <c r="I110" s="137">
        <v>0.0006146911</v>
      </c>
      <c r="J110" s="137">
        <v>0.0217703104</v>
      </c>
      <c r="K110" s="137">
        <v>0.0074787419</v>
      </c>
    </row>
    <row r="111" spans="1:11" ht="12">
      <c r="A111" s="6" t="s">
        <v>672</v>
      </c>
      <c r="B111" s="5" t="s">
        <v>436</v>
      </c>
      <c r="C111" s="137">
        <v>0.0042117245</v>
      </c>
      <c r="D111" s="137">
        <v>0.0172168469</v>
      </c>
      <c r="E111" s="137">
        <v>0.002902675</v>
      </c>
      <c r="F111" s="137">
        <v>0.0206886739</v>
      </c>
      <c r="G111" s="137">
        <v>0.8208025043</v>
      </c>
      <c r="H111" s="137">
        <v>0.0587649402</v>
      </c>
      <c r="I111" s="137">
        <v>0.0027888446</v>
      </c>
      <c r="J111" s="137">
        <v>0.0545532157</v>
      </c>
      <c r="K111" s="137">
        <v>0.0180705748</v>
      </c>
    </row>
    <row r="112" spans="1:11" ht="12">
      <c r="A112" s="6" t="s">
        <v>670</v>
      </c>
      <c r="B112" s="5" t="s">
        <v>437</v>
      </c>
      <c r="C112" s="137">
        <v>0.0029679406</v>
      </c>
      <c r="D112" s="137">
        <v>0.0171356573</v>
      </c>
      <c r="E112" s="137">
        <v>0.0013439731</v>
      </c>
      <c r="F112" s="137">
        <v>0.0207755845</v>
      </c>
      <c r="G112" s="137">
        <v>0.8851742965</v>
      </c>
      <c r="H112" s="137">
        <v>0.0339073219</v>
      </c>
      <c r="I112" s="137">
        <v>0.001399972</v>
      </c>
      <c r="J112" s="137">
        <v>0.0298194036</v>
      </c>
      <c r="K112" s="137">
        <v>0.0074758505</v>
      </c>
    </row>
    <row r="113" spans="1:11" ht="24">
      <c r="A113" s="6" t="s">
        <v>671</v>
      </c>
      <c r="B113" s="5" t="s">
        <v>438</v>
      </c>
      <c r="C113" s="137">
        <v>0.0047667688</v>
      </c>
      <c r="D113" s="137">
        <v>0.0231188287</v>
      </c>
      <c r="E113" s="137">
        <v>0.0022812394</v>
      </c>
      <c r="F113" s="137">
        <v>0.0276472591</v>
      </c>
      <c r="G113" s="137">
        <v>0.8145386449</v>
      </c>
      <c r="H113" s="137">
        <v>0.0582907729</v>
      </c>
      <c r="I113" s="137">
        <v>0.0026898195</v>
      </c>
      <c r="J113" s="137">
        <v>0.0516513449</v>
      </c>
      <c r="K113" s="137">
        <v>0.0150153218</v>
      </c>
    </row>
    <row r="114" spans="1:11" ht="12">
      <c r="A114" s="6" t="s">
        <v>660</v>
      </c>
      <c r="B114" s="5" t="s">
        <v>439</v>
      </c>
      <c r="C114" s="137">
        <v>0.0323175466</v>
      </c>
      <c r="D114" s="137">
        <v>0.0445781573</v>
      </c>
      <c r="E114" s="137">
        <v>0.0073757764</v>
      </c>
      <c r="F114" s="137">
        <v>0.0503364389</v>
      </c>
      <c r="G114" s="137">
        <v>0.6773744824</v>
      </c>
      <c r="H114" s="137">
        <v>0.0791601967</v>
      </c>
      <c r="I114" s="137">
        <v>0.0080227743</v>
      </c>
      <c r="J114" s="137">
        <v>0.0703286749</v>
      </c>
      <c r="K114" s="137">
        <v>0.0305059524</v>
      </c>
    </row>
    <row r="115" spans="1:11" ht="12">
      <c r="A115" s="6" t="s">
        <v>863</v>
      </c>
      <c r="B115" s="5" t="s">
        <v>440</v>
      </c>
      <c r="C115" s="137">
        <v>0.0072229077</v>
      </c>
      <c r="D115" s="137">
        <v>0.033235657</v>
      </c>
      <c r="E115" s="137">
        <v>0.0039841662</v>
      </c>
      <c r="F115" s="137">
        <v>0.0384536294</v>
      </c>
      <c r="G115" s="137">
        <v>0.7740592227</v>
      </c>
      <c r="H115" s="137">
        <v>0.0644406745</v>
      </c>
      <c r="I115" s="137">
        <v>0.0043697306</v>
      </c>
      <c r="J115" s="137">
        <v>0.0580917129</v>
      </c>
      <c r="K115" s="137">
        <v>0.016142299</v>
      </c>
    </row>
    <row r="116" spans="1:11" ht="12">
      <c r="A116" s="6" t="s">
        <v>674</v>
      </c>
      <c r="B116" s="5" t="s">
        <v>441</v>
      </c>
      <c r="C116" s="137">
        <v>0.0069517118</v>
      </c>
      <c r="D116" s="137">
        <v>0.0236956197</v>
      </c>
      <c r="E116" s="137">
        <v>0.0034384811</v>
      </c>
      <c r="F116" s="137">
        <v>0.0276573479</v>
      </c>
      <c r="G116" s="137">
        <v>0.7883091643</v>
      </c>
      <c r="H116" s="137">
        <v>0.0668261325</v>
      </c>
      <c r="I116" s="137">
        <v>0.0044102257</v>
      </c>
      <c r="J116" s="137">
        <v>0.0604724174</v>
      </c>
      <c r="K116" s="137">
        <v>0.0182388997</v>
      </c>
    </row>
    <row r="117" spans="1:11" ht="12">
      <c r="A117" s="6" t="s">
        <v>673</v>
      </c>
      <c r="B117" s="5" t="s">
        <v>442</v>
      </c>
      <c r="C117" s="137">
        <v>0.0062487054</v>
      </c>
      <c r="D117" s="137">
        <v>0.0199544293</v>
      </c>
      <c r="E117" s="137">
        <v>0.0033487537</v>
      </c>
      <c r="F117" s="137">
        <v>0.0250293447</v>
      </c>
      <c r="G117" s="137">
        <v>0.8179935096</v>
      </c>
      <c r="H117" s="137">
        <v>0.0571359525</v>
      </c>
      <c r="I117" s="137">
        <v>0.0031070911</v>
      </c>
      <c r="J117" s="137">
        <v>0.051750328</v>
      </c>
      <c r="K117" s="137">
        <v>0.0154318857</v>
      </c>
    </row>
    <row r="118" spans="1:11" ht="12">
      <c r="A118" s="6" t="s">
        <v>678</v>
      </c>
      <c r="B118" s="5" t="s">
        <v>443</v>
      </c>
      <c r="C118" s="137">
        <v>0.0064779192</v>
      </c>
      <c r="D118" s="137">
        <v>0.0301864457</v>
      </c>
      <c r="E118" s="137">
        <v>0.0032225182</v>
      </c>
      <c r="F118" s="137">
        <v>0.0355463484</v>
      </c>
      <c r="G118" s="137">
        <v>0.8167768242</v>
      </c>
      <c r="H118" s="137">
        <v>0.0484693039</v>
      </c>
      <c r="I118" s="137">
        <v>0.0033869324</v>
      </c>
      <c r="J118" s="137">
        <v>0.0418269705</v>
      </c>
      <c r="K118" s="137">
        <v>0.0141067377</v>
      </c>
    </row>
    <row r="119" spans="1:11" ht="24">
      <c r="A119" s="6" t="s">
        <v>864</v>
      </c>
      <c r="B119" s="5" t="s">
        <v>444</v>
      </c>
      <c r="C119" s="137">
        <v>0.0113811648</v>
      </c>
      <c r="D119" s="137">
        <v>0.0403968816</v>
      </c>
      <c r="E119" s="137">
        <v>0.0047942636</v>
      </c>
      <c r="F119" s="137">
        <v>0.0478801017</v>
      </c>
      <c r="G119" s="137">
        <v>0.7350231375</v>
      </c>
      <c r="H119" s="137">
        <v>0.0729561846</v>
      </c>
      <c r="I119" s="137">
        <v>0.0057948055</v>
      </c>
      <c r="J119" s="137">
        <v>0.0628465419</v>
      </c>
      <c r="K119" s="137">
        <v>0.0189269187</v>
      </c>
    </row>
    <row r="120" spans="1:11" ht="12">
      <c r="A120" s="6" t="s">
        <v>679</v>
      </c>
      <c r="B120" s="5" t="s">
        <v>445</v>
      </c>
      <c r="C120" s="137">
        <v>0.0075090433</v>
      </c>
      <c r="D120" s="137">
        <v>0.0332044406</v>
      </c>
      <c r="E120" s="137">
        <v>0.0033927903</v>
      </c>
      <c r="F120" s="137">
        <v>0.0392915056</v>
      </c>
      <c r="G120" s="137">
        <v>0.7825121617</v>
      </c>
      <c r="H120" s="137">
        <v>0.0609454908</v>
      </c>
      <c r="I120" s="137">
        <v>0.0035175253</v>
      </c>
      <c r="J120" s="137">
        <v>0.0538355994</v>
      </c>
      <c r="K120" s="137">
        <v>0.0157914432</v>
      </c>
    </row>
    <row r="121" spans="1:11" ht="24">
      <c r="A121" s="6" t="s">
        <v>680</v>
      </c>
      <c r="B121" s="5" t="s">
        <v>446</v>
      </c>
      <c r="C121" s="137">
        <v>0.0019220502</v>
      </c>
      <c r="D121" s="137">
        <v>0.013774693</v>
      </c>
      <c r="E121" s="137">
        <v>0.0009610251</v>
      </c>
      <c r="F121" s="137">
        <v>0.0161238655</v>
      </c>
      <c r="G121" s="137">
        <v>0.8825413775</v>
      </c>
      <c r="H121" s="137">
        <v>0.0398291511</v>
      </c>
      <c r="I121" s="137">
        <v>0.0010678057</v>
      </c>
      <c r="J121" s="137">
        <v>0.0348104645</v>
      </c>
      <c r="K121" s="137">
        <v>0.0089695675</v>
      </c>
    </row>
    <row r="122" spans="1:11" ht="12">
      <c r="A122" s="6" t="s">
        <v>681</v>
      </c>
      <c r="B122" s="5" t="s">
        <v>447</v>
      </c>
      <c r="C122" s="137">
        <v>0.0047641734</v>
      </c>
      <c r="D122" s="137">
        <v>0.0266793711</v>
      </c>
      <c r="E122" s="137">
        <v>0.002858504</v>
      </c>
      <c r="F122" s="137">
        <v>0.0314435445</v>
      </c>
      <c r="G122" s="137">
        <v>0.7953787518</v>
      </c>
      <c r="H122" s="137">
        <v>0.0602667937</v>
      </c>
      <c r="I122" s="137">
        <v>0.0038113387</v>
      </c>
      <c r="J122" s="137">
        <v>0.055740829</v>
      </c>
      <c r="K122" s="137">
        <v>0.0190566937</v>
      </c>
    </row>
    <row r="123" spans="1:11" ht="12">
      <c r="A123" s="6" t="s">
        <v>682</v>
      </c>
      <c r="B123" s="5" t="s">
        <v>448</v>
      </c>
      <c r="C123" s="137">
        <v>0.0056220718</v>
      </c>
      <c r="D123" s="137">
        <v>0.0242061426</v>
      </c>
      <c r="E123" s="137">
        <v>0.0029151484</v>
      </c>
      <c r="F123" s="137">
        <v>0.0314940135</v>
      </c>
      <c r="G123" s="137">
        <v>0.8158771473</v>
      </c>
      <c r="H123" s="137">
        <v>0.0546069755</v>
      </c>
      <c r="I123" s="137">
        <v>0.0026548673</v>
      </c>
      <c r="J123" s="137">
        <v>0.0467464862</v>
      </c>
      <c r="K123" s="137">
        <v>0.0158771473</v>
      </c>
    </row>
    <row r="124" spans="1:11" ht="24">
      <c r="A124" s="6" t="s">
        <v>683</v>
      </c>
      <c r="B124" s="5" t="s">
        <v>449</v>
      </c>
      <c r="C124" s="137">
        <v>0.0037075486</v>
      </c>
      <c r="D124" s="137">
        <v>0.0146818923</v>
      </c>
      <c r="E124" s="137">
        <v>0.0019279253</v>
      </c>
      <c r="F124" s="137">
        <v>0.0200207623</v>
      </c>
      <c r="G124" s="137">
        <v>0.8598546641</v>
      </c>
      <c r="H124" s="137">
        <v>0.0450837906</v>
      </c>
      <c r="I124" s="137">
        <v>0.0022245291</v>
      </c>
      <c r="J124" s="137">
        <v>0.0381135993</v>
      </c>
      <c r="K124" s="137">
        <v>0.0143852884</v>
      </c>
    </row>
    <row r="125" spans="1:11" ht="12">
      <c r="A125" s="6" t="s">
        <v>684</v>
      </c>
      <c r="B125" s="5" t="s">
        <v>450</v>
      </c>
      <c r="C125" s="137">
        <v>0.0048033868</v>
      </c>
      <c r="D125" s="137">
        <v>0.0210317783</v>
      </c>
      <c r="E125" s="137">
        <v>0.0013026134</v>
      </c>
      <c r="F125" s="137">
        <v>0.0287117697</v>
      </c>
      <c r="G125" s="137">
        <v>0.8723981655</v>
      </c>
      <c r="H125" s="137">
        <v>0.0335422942</v>
      </c>
      <c r="I125" s="137">
        <v>0.00146544</v>
      </c>
      <c r="J125" s="137">
        <v>0.0276533963</v>
      </c>
      <c r="K125" s="137">
        <v>0.0090911558</v>
      </c>
    </row>
    <row r="126" spans="1:11" ht="12">
      <c r="A126" s="6" t="s">
        <v>865</v>
      </c>
      <c r="B126" s="5" t="s">
        <v>451</v>
      </c>
      <c r="C126" s="137">
        <v>0.0022446689</v>
      </c>
      <c r="D126" s="137">
        <v>0.010325477</v>
      </c>
      <c r="E126" s="137">
        <v>0.0011223345</v>
      </c>
      <c r="F126" s="137">
        <v>0.0163860831</v>
      </c>
      <c r="G126" s="137">
        <v>0.876318743</v>
      </c>
      <c r="H126" s="137">
        <v>0.0460157127</v>
      </c>
      <c r="I126" s="137">
        <v>0.0004489338</v>
      </c>
      <c r="J126" s="137">
        <v>0.041301908</v>
      </c>
      <c r="K126" s="137">
        <v>0.0058361392</v>
      </c>
    </row>
    <row r="127" spans="1:11" ht="12">
      <c r="A127" s="6" t="s">
        <v>866</v>
      </c>
      <c r="B127" s="5" t="s">
        <v>452</v>
      </c>
      <c r="C127" s="137">
        <v>0.0061269841</v>
      </c>
      <c r="D127" s="137">
        <v>0.0308253968</v>
      </c>
      <c r="E127" s="137">
        <v>0.0023809524</v>
      </c>
      <c r="F127" s="137">
        <v>0.0353968254</v>
      </c>
      <c r="G127" s="137">
        <v>0.7953333333</v>
      </c>
      <c r="H127" s="137">
        <v>0.0598095238</v>
      </c>
      <c r="I127" s="137">
        <v>0.0028253968</v>
      </c>
      <c r="J127" s="137">
        <v>0.0527936508</v>
      </c>
      <c r="K127" s="137">
        <v>0.0145079365</v>
      </c>
    </row>
    <row r="128" spans="1:11" ht="12">
      <c r="A128" s="6" t="s">
        <v>867</v>
      </c>
      <c r="B128" s="5" t="s">
        <v>453</v>
      </c>
      <c r="C128" s="137">
        <v>0.000685777</v>
      </c>
      <c r="D128" s="137">
        <v>0.002057331</v>
      </c>
      <c r="E128" s="137">
        <v>0.0001371554</v>
      </c>
      <c r="F128" s="137">
        <v>0.0048690166</v>
      </c>
      <c r="G128" s="137">
        <v>0.9895761898</v>
      </c>
      <c r="H128" s="137">
        <v>0.0013029763</v>
      </c>
      <c r="I128" s="137">
        <v>6.85777E-05</v>
      </c>
      <c r="J128" s="137">
        <v>0.0008915101</v>
      </c>
      <c r="K128" s="137">
        <v>0.0004114662</v>
      </c>
    </row>
    <row r="129" spans="1:11" ht="12">
      <c r="A129" s="6" t="s">
        <v>868</v>
      </c>
      <c r="B129" s="5" t="s">
        <v>454</v>
      </c>
      <c r="C129" s="137">
        <v>0.0005844194</v>
      </c>
      <c r="D129" s="137">
        <v>0.0058441938</v>
      </c>
      <c r="E129" s="137">
        <v>0.0001753258</v>
      </c>
      <c r="F129" s="137">
        <v>0.0082403132</v>
      </c>
      <c r="G129" s="137">
        <v>0.9742855473</v>
      </c>
      <c r="H129" s="137">
        <v>0.0048506808</v>
      </c>
      <c r="I129" s="137">
        <v>5.84419E-05</v>
      </c>
      <c r="J129" s="137">
        <v>0.0040324937</v>
      </c>
      <c r="K129" s="137">
        <v>0.001928584</v>
      </c>
    </row>
    <row r="130" spans="1:11" ht="12" customHeight="1">
      <c r="A130" s="6" t="s">
        <v>869</v>
      </c>
      <c r="B130" s="5" t="s">
        <v>455</v>
      </c>
      <c r="C130" s="137">
        <v>0.002937782</v>
      </c>
      <c r="D130" s="137">
        <v>0.0012590494</v>
      </c>
      <c r="E130" s="137">
        <v>0.0001049208</v>
      </c>
      <c r="F130" s="137">
        <v>0.0045115937</v>
      </c>
      <c r="G130" s="137">
        <v>0.9858356941</v>
      </c>
      <c r="H130" s="137">
        <v>0.0023082573</v>
      </c>
      <c r="I130" s="137">
        <v>0</v>
      </c>
      <c r="J130" s="137">
        <v>0.001468891</v>
      </c>
      <c r="K130" s="137">
        <v>0.0015738118</v>
      </c>
    </row>
    <row r="131" spans="1:11" ht="24">
      <c r="A131" s="6" t="s">
        <v>870</v>
      </c>
      <c r="B131" s="5" t="s">
        <v>456</v>
      </c>
      <c r="C131" s="137">
        <v>0.000354568</v>
      </c>
      <c r="D131" s="137">
        <v>0.0002363787</v>
      </c>
      <c r="E131" s="137">
        <v>0</v>
      </c>
      <c r="F131" s="137">
        <v>0.0014182721</v>
      </c>
      <c r="G131" s="137">
        <v>0.9971634559</v>
      </c>
      <c r="H131" s="137">
        <v>0.000709136</v>
      </c>
      <c r="I131" s="137">
        <v>0</v>
      </c>
      <c r="J131" s="137">
        <v>0</v>
      </c>
      <c r="K131" s="137">
        <v>0.0001181893</v>
      </c>
    </row>
    <row r="132" spans="1:11" ht="12">
      <c r="A132" s="6" t="s">
        <v>871</v>
      </c>
      <c r="B132" s="5" t="s">
        <v>457</v>
      </c>
      <c r="C132" s="137">
        <v>0.00269179</v>
      </c>
      <c r="D132" s="137">
        <v>0.0033647376</v>
      </c>
      <c r="E132" s="137">
        <v>0.0004486317</v>
      </c>
      <c r="F132" s="137">
        <v>0.0067294751</v>
      </c>
      <c r="G132" s="137">
        <v>0.9802602064</v>
      </c>
      <c r="H132" s="137">
        <v>0.0031404217</v>
      </c>
      <c r="I132" s="137">
        <v>0</v>
      </c>
      <c r="J132" s="137">
        <v>0.0011215792</v>
      </c>
      <c r="K132" s="137">
        <v>0.0022431584</v>
      </c>
    </row>
    <row r="133" spans="1:11" ht="24">
      <c r="A133" s="6" t="s">
        <v>872</v>
      </c>
      <c r="B133" s="5" t="s">
        <v>458</v>
      </c>
      <c r="C133" s="137">
        <v>0.0056026893</v>
      </c>
      <c r="D133" s="137">
        <v>0.0233712182</v>
      </c>
      <c r="E133" s="137">
        <v>0.0048023051</v>
      </c>
      <c r="F133" s="137">
        <v>0.0300944453</v>
      </c>
      <c r="G133" s="137">
        <v>0.8285577077</v>
      </c>
      <c r="H133" s="137">
        <v>0.0462622059</v>
      </c>
      <c r="I133" s="137">
        <v>0.0046422283</v>
      </c>
      <c r="J133" s="137">
        <v>0.0425804386</v>
      </c>
      <c r="K133" s="137">
        <v>0.0140867616</v>
      </c>
    </row>
    <row r="134" spans="1:11" ht="12">
      <c r="A134" s="6" t="s">
        <v>685</v>
      </c>
      <c r="B134" s="5" t="s">
        <v>459</v>
      </c>
      <c r="C134" s="137">
        <v>0.0063868613</v>
      </c>
      <c r="D134" s="137">
        <v>0.0160583942</v>
      </c>
      <c r="E134" s="137">
        <v>0.0012773723</v>
      </c>
      <c r="F134" s="137">
        <v>0.0178832117</v>
      </c>
      <c r="G134" s="137">
        <v>0.8611313869</v>
      </c>
      <c r="H134" s="137">
        <v>0.0441605839</v>
      </c>
      <c r="I134" s="137">
        <v>0.001459854</v>
      </c>
      <c r="J134" s="137">
        <v>0.0399635036</v>
      </c>
      <c r="K134" s="137">
        <v>0.0116788321</v>
      </c>
    </row>
    <row r="135" spans="1:11" ht="12">
      <c r="A135" s="6" t="s">
        <v>686</v>
      </c>
      <c r="B135" s="5" t="s">
        <v>460</v>
      </c>
      <c r="C135" s="137">
        <v>0.0045498863</v>
      </c>
      <c r="D135" s="137">
        <v>0.0159246019</v>
      </c>
      <c r="E135" s="137">
        <v>0.0021124472</v>
      </c>
      <c r="F135" s="137">
        <v>0.0217744556</v>
      </c>
      <c r="G135" s="137">
        <v>0.8444913877</v>
      </c>
      <c r="H135" s="137">
        <v>0.0511862203</v>
      </c>
      <c r="I135" s="137">
        <v>0.0012999675</v>
      </c>
      <c r="J135" s="137">
        <v>0.041761456</v>
      </c>
      <c r="K135" s="137">
        <v>0.0168995775</v>
      </c>
    </row>
    <row r="136" spans="1:11" ht="24">
      <c r="A136" s="6" t="s">
        <v>873</v>
      </c>
      <c r="B136" s="5" t="s">
        <v>494</v>
      </c>
      <c r="C136" s="137">
        <v>0.0010592098</v>
      </c>
      <c r="D136" s="137">
        <v>0.0039190764</v>
      </c>
      <c r="E136" s="137">
        <v>0.0003177629</v>
      </c>
      <c r="F136" s="137">
        <v>0.0067789429</v>
      </c>
      <c r="G136" s="137">
        <v>0.9776506726</v>
      </c>
      <c r="H136" s="137">
        <v>0.0046605232</v>
      </c>
      <c r="I136" s="137">
        <v>0.000211842</v>
      </c>
      <c r="J136" s="137">
        <v>0.0034953924</v>
      </c>
      <c r="K136" s="137">
        <v>0.0019065777</v>
      </c>
    </row>
    <row r="137" spans="1:11" ht="12">
      <c r="A137" s="6" t="s">
        <v>816</v>
      </c>
      <c r="B137" s="5" t="s">
        <v>495</v>
      </c>
      <c r="C137" s="137">
        <v>0.019921592</v>
      </c>
      <c r="D137" s="137">
        <v>0.0469595602</v>
      </c>
      <c r="E137" s="137">
        <v>0.0057953722</v>
      </c>
      <c r="F137" s="137">
        <v>0.052115737</v>
      </c>
      <c r="G137" s="137">
        <v>0.7644138578</v>
      </c>
      <c r="H137" s="137">
        <v>0.046576043</v>
      </c>
      <c r="I137" s="137">
        <v>0.0074359739</v>
      </c>
      <c r="J137" s="137">
        <v>0.0405249925</v>
      </c>
      <c r="K137" s="137">
        <v>0.0162568714</v>
      </c>
    </row>
    <row r="138" spans="1:11" ht="12">
      <c r="A138" s="6" t="s">
        <v>817</v>
      </c>
      <c r="B138" s="5" t="s">
        <v>496</v>
      </c>
      <c r="C138" s="137">
        <v>0.003459378</v>
      </c>
      <c r="D138" s="137">
        <v>0.0111316619</v>
      </c>
      <c r="E138" s="137">
        <v>0.0004795177</v>
      </c>
      <c r="F138" s="137">
        <v>0.0170228798</v>
      </c>
      <c r="G138" s="137">
        <v>0.9375256885</v>
      </c>
      <c r="H138" s="137">
        <v>0.0142485272</v>
      </c>
      <c r="I138" s="137">
        <v>0.0006850253</v>
      </c>
      <c r="J138" s="137">
        <v>0.0111316619</v>
      </c>
      <c r="K138" s="137">
        <v>0.0043156597</v>
      </c>
    </row>
    <row r="139" spans="1:11" ht="12">
      <c r="A139" s="6" t="s">
        <v>818</v>
      </c>
      <c r="B139" s="5" t="s">
        <v>497</v>
      </c>
      <c r="C139" s="137">
        <v>0.0008149959</v>
      </c>
      <c r="D139" s="137">
        <v>0.0142624287</v>
      </c>
      <c r="E139" s="137">
        <v>0.0012224939</v>
      </c>
      <c r="F139" s="137">
        <v>0.0179299104</v>
      </c>
      <c r="G139" s="137">
        <v>0.8557457213</v>
      </c>
      <c r="H139" s="137">
        <v>0.0537897311</v>
      </c>
      <c r="I139" s="137">
        <v>0.0028524857</v>
      </c>
      <c r="J139" s="137">
        <v>0.0452322738</v>
      </c>
      <c r="K139" s="137">
        <v>0.0081499593</v>
      </c>
    </row>
    <row r="140" spans="1:11" ht="12.75" thickBot="1">
      <c r="A140" s="185" t="s">
        <v>1441</v>
      </c>
      <c r="B140" s="185"/>
      <c r="C140" s="185"/>
      <c r="D140" s="185"/>
      <c r="E140" s="185"/>
      <c r="F140" s="185"/>
      <c r="G140" s="185"/>
      <c r="H140" s="185"/>
      <c r="I140" s="185"/>
      <c r="J140" s="185"/>
      <c r="K140" s="185"/>
    </row>
    <row r="141" spans="3:11" ht="12.75" thickTop="1">
      <c r="C141" s="184" t="s">
        <v>1430</v>
      </c>
      <c r="D141" s="184"/>
      <c r="E141" s="184"/>
      <c r="F141" s="184"/>
      <c r="G141" s="184"/>
      <c r="H141" s="184"/>
      <c r="I141" s="184"/>
      <c r="J141" s="184"/>
      <c r="K141" s="184"/>
    </row>
    <row r="142" spans="1:11" ht="24">
      <c r="A142" s="37"/>
      <c r="B142" s="141" t="s">
        <v>329</v>
      </c>
      <c r="C142" s="8" t="s">
        <v>1432</v>
      </c>
      <c r="D142" s="8" t="s">
        <v>1431</v>
      </c>
      <c r="E142" s="8" t="s">
        <v>1433</v>
      </c>
      <c r="F142" s="8" t="s">
        <v>1434</v>
      </c>
      <c r="G142" s="8" t="s">
        <v>1435</v>
      </c>
      <c r="H142" s="8" t="s">
        <v>1436</v>
      </c>
      <c r="I142" s="8" t="s">
        <v>1437</v>
      </c>
      <c r="J142" s="8" t="s">
        <v>1438</v>
      </c>
      <c r="K142" s="8" t="s">
        <v>1439</v>
      </c>
    </row>
    <row r="143" spans="1:11" ht="12">
      <c r="A143" s="6" t="s">
        <v>819</v>
      </c>
      <c r="B143" s="5" t="s">
        <v>498</v>
      </c>
      <c r="C143" s="137">
        <v>0.0016433854</v>
      </c>
      <c r="D143" s="137">
        <v>0.0160230074</v>
      </c>
      <c r="E143" s="137">
        <v>0.0004108463</v>
      </c>
      <c r="F143" s="137">
        <v>0.0180772391</v>
      </c>
      <c r="G143" s="137">
        <v>0.8857847165</v>
      </c>
      <c r="H143" s="137">
        <v>0.0369761709</v>
      </c>
      <c r="I143" s="137">
        <v>0.0028759244</v>
      </c>
      <c r="J143" s="137">
        <v>0.0295809367</v>
      </c>
      <c r="K143" s="137">
        <v>0.0086277732</v>
      </c>
    </row>
    <row r="144" spans="1:11" ht="12">
      <c r="A144" s="6" t="s">
        <v>820</v>
      </c>
      <c r="B144" s="5" t="s">
        <v>499</v>
      </c>
      <c r="C144" s="137">
        <v>0.0027598896</v>
      </c>
      <c r="D144" s="137">
        <v>0.0156393744</v>
      </c>
      <c r="E144" s="137">
        <v>0.0027598896</v>
      </c>
      <c r="F144" s="137">
        <v>0.0220791168</v>
      </c>
      <c r="G144" s="137">
        <v>0.867525299</v>
      </c>
      <c r="H144" s="137">
        <v>0.0423183073</v>
      </c>
      <c r="I144" s="137">
        <v>0.0018399264</v>
      </c>
      <c r="J144" s="137">
        <v>0.0386384545</v>
      </c>
      <c r="K144" s="137">
        <v>0.0064397424</v>
      </c>
    </row>
    <row r="145" spans="1:11" ht="12">
      <c r="A145" s="6" t="s">
        <v>821</v>
      </c>
      <c r="B145" s="5" t="s">
        <v>500</v>
      </c>
      <c r="C145" s="137">
        <v>0</v>
      </c>
      <c r="D145" s="137">
        <v>0.0036630037</v>
      </c>
      <c r="E145" s="137">
        <v>0</v>
      </c>
      <c r="F145" s="137">
        <v>0.0036630037</v>
      </c>
      <c r="G145" s="137">
        <v>0.8571428571</v>
      </c>
      <c r="H145" s="137">
        <v>0.0695970696</v>
      </c>
      <c r="I145" s="137">
        <v>0</v>
      </c>
      <c r="J145" s="137">
        <v>0.0512820513</v>
      </c>
      <c r="K145" s="137">
        <v>0.0146520147</v>
      </c>
    </row>
    <row r="146" spans="1:11" ht="12">
      <c r="A146" s="6" t="s">
        <v>822</v>
      </c>
      <c r="B146" s="5" t="s">
        <v>501</v>
      </c>
      <c r="C146" s="137">
        <v>0.0012771392</v>
      </c>
      <c r="D146" s="137">
        <v>0.0040442742</v>
      </c>
      <c r="E146" s="137">
        <v>0.0004257131</v>
      </c>
      <c r="F146" s="137">
        <v>0.0070242656</v>
      </c>
      <c r="G146" s="137">
        <v>0.9261387825</v>
      </c>
      <c r="H146" s="137">
        <v>0.0283099191</v>
      </c>
      <c r="I146" s="137">
        <v>0.0004257131</v>
      </c>
      <c r="J146" s="137">
        <v>0.0236270754</v>
      </c>
      <c r="K146" s="137">
        <v>0.0087271179</v>
      </c>
    </row>
    <row r="147" spans="1:11" ht="12" customHeight="1">
      <c r="A147" s="6" t="s">
        <v>823</v>
      </c>
      <c r="B147" s="5" t="s">
        <v>502</v>
      </c>
      <c r="C147" s="137">
        <v>0.0013847676</v>
      </c>
      <c r="D147" s="137">
        <v>0.0017804154</v>
      </c>
      <c r="E147" s="137">
        <v>0</v>
      </c>
      <c r="F147" s="137">
        <v>0.0025717112</v>
      </c>
      <c r="G147" s="137">
        <v>0.9912957468</v>
      </c>
      <c r="H147" s="137">
        <v>0.0017804154</v>
      </c>
      <c r="I147" s="137">
        <v>0</v>
      </c>
      <c r="J147" s="137">
        <v>0.0007912957</v>
      </c>
      <c r="K147" s="137">
        <v>0.0003956479</v>
      </c>
    </row>
    <row r="148" spans="1:11" ht="12">
      <c r="A148" s="6" t="s">
        <v>874</v>
      </c>
      <c r="B148" s="5" t="s">
        <v>503</v>
      </c>
      <c r="C148" s="137">
        <v>0.0024198427</v>
      </c>
      <c r="D148" s="137">
        <v>0.0006049607</v>
      </c>
      <c r="E148" s="137">
        <v>0</v>
      </c>
      <c r="F148" s="137">
        <v>0.0006049607</v>
      </c>
      <c r="G148" s="137">
        <v>0.9963702359</v>
      </c>
      <c r="H148" s="137">
        <v>0</v>
      </c>
      <c r="I148" s="137">
        <v>0</v>
      </c>
      <c r="J148" s="137">
        <v>0</v>
      </c>
      <c r="K148" s="137">
        <v>0</v>
      </c>
    </row>
    <row r="149" spans="1:11" ht="12">
      <c r="A149" s="6" t="s">
        <v>830</v>
      </c>
      <c r="B149" s="5" t="s">
        <v>504</v>
      </c>
      <c r="C149" s="137">
        <v>0.0011028398</v>
      </c>
      <c r="D149" s="137">
        <v>0.0055141991</v>
      </c>
      <c r="E149" s="137">
        <v>0</v>
      </c>
      <c r="F149" s="137">
        <v>0.0104769782</v>
      </c>
      <c r="G149" s="137">
        <v>0.9757375241</v>
      </c>
      <c r="H149" s="137">
        <v>0.0035842294</v>
      </c>
      <c r="I149" s="137">
        <v>0.00027571</v>
      </c>
      <c r="J149" s="137">
        <v>0.0030328095</v>
      </c>
      <c r="K149" s="137">
        <v>0.00027571</v>
      </c>
    </row>
    <row r="150" spans="1:11" ht="24">
      <c r="A150" s="6" t="s">
        <v>875</v>
      </c>
      <c r="B150" s="5" t="s">
        <v>505</v>
      </c>
      <c r="C150" s="137">
        <v>0.0002014504</v>
      </c>
      <c r="D150" s="137">
        <v>0.001813054</v>
      </c>
      <c r="E150" s="137">
        <v>0</v>
      </c>
      <c r="F150" s="137">
        <v>0.0024174053</v>
      </c>
      <c r="G150" s="137">
        <v>0.9890209508</v>
      </c>
      <c r="H150" s="137">
        <v>0.0034246575</v>
      </c>
      <c r="I150" s="137">
        <v>0.0001007252</v>
      </c>
      <c r="J150" s="137">
        <v>0.0024174053</v>
      </c>
      <c r="K150" s="137">
        <v>0.0006043513</v>
      </c>
    </row>
    <row r="151" spans="1:11" ht="12" customHeight="1">
      <c r="A151" s="6" t="s">
        <v>774</v>
      </c>
      <c r="B151" s="5" t="s">
        <v>506</v>
      </c>
      <c r="C151" s="137">
        <v>0</v>
      </c>
      <c r="D151" s="137">
        <v>0.0018867925</v>
      </c>
      <c r="E151" s="137">
        <v>0</v>
      </c>
      <c r="F151" s="137">
        <v>0.0037735849</v>
      </c>
      <c r="G151" s="137">
        <v>0.9867924528</v>
      </c>
      <c r="H151" s="137">
        <v>0.0037735849</v>
      </c>
      <c r="I151" s="137">
        <v>0</v>
      </c>
      <c r="J151" s="137">
        <v>0.0018867925</v>
      </c>
      <c r="K151" s="137">
        <v>0.0018867925</v>
      </c>
    </row>
    <row r="152" spans="1:11" ht="24">
      <c r="A152" s="6" t="s">
        <v>876</v>
      </c>
      <c r="B152" s="5" t="s">
        <v>507</v>
      </c>
      <c r="C152" s="137">
        <v>0</v>
      </c>
      <c r="D152" s="137">
        <v>0.0027247956</v>
      </c>
      <c r="E152" s="137">
        <v>0</v>
      </c>
      <c r="F152" s="137">
        <v>0.0046710782</v>
      </c>
      <c r="G152" s="137">
        <v>0.9840404827</v>
      </c>
      <c r="H152" s="137">
        <v>0.0050603348</v>
      </c>
      <c r="I152" s="137">
        <v>0</v>
      </c>
      <c r="J152" s="137">
        <v>0.0031140522</v>
      </c>
      <c r="K152" s="137">
        <v>0.0003892565</v>
      </c>
    </row>
    <row r="153" spans="1:11" ht="24">
      <c r="A153" s="6" t="s">
        <v>775</v>
      </c>
      <c r="B153" s="5" t="s">
        <v>508</v>
      </c>
      <c r="C153" s="137">
        <v>0.000724113</v>
      </c>
      <c r="D153" s="137">
        <v>0.0028964518</v>
      </c>
      <c r="E153" s="137">
        <v>0</v>
      </c>
      <c r="F153" s="137">
        <v>0.0036205648</v>
      </c>
      <c r="G153" s="137">
        <v>0.9768283852</v>
      </c>
      <c r="H153" s="137">
        <v>0.0086893555</v>
      </c>
      <c r="I153" s="137">
        <v>0.000724113</v>
      </c>
      <c r="J153" s="137">
        <v>0.0036205648</v>
      </c>
      <c r="K153" s="137">
        <v>0.0028964518</v>
      </c>
    </row>
    <row r="154" spans="1:11" ht="24">
      <c r="A154" s="6" t="s">
        <v>877</v>
      </c>
      <c r="B154" s="5" t="s">
        <v>509</v>
      </c>
      <c r="C154" s="137">
        <v>0</v>
      </c>
      <c r="D154" s="137">
        <v>0.0020953379</v>
      </c>
      <c r="E154" s="137">
        <v>0</v>
      </c>
      <c r="F154" s="137">
        <v>0.0031430068</v>
      </c>
      <c r="G154" s="137">
        <v>0.9874279728</v>
      </c>
      <c r="H154" s="137">
        <v>0.0036668413</v>
      </c>
      <c r="I154" s="137">
        <v>0.0005238345</v>
      </c>
      <c r="J154" s="137">
        <v>0.0026191723</v>
      </c>
      <c r="K154" s="137">
        <v>0.0005238345</v>
      </c>
    </row>
    <row r="155" spans="1:11" ht="24">
      <c r="A155" s="6" t="s">
        <v>829</v>
      </c>
      <c r="B155" s="5" t="s">
        <v>510</v>
      </c>
      <c r="C155" s="137">
        <v>0.0088353414</v>
      </c>
      <c r="D155" s="137">
        <v>0.00562249</v>
      </c>
      <c r="E155" s="137">
        <v>0</v>
      </c>
      <c r="F155" s="137">
        <v>0.0048192771</v>
      </c>
      <c r="G155" s="137">
        <v>0.9702811245</v>
      </c>
      <c r="H155" s="137">
        <v>0.0016064257</v>
      </c>
      <c r="I155" s="137">
        <v>0.0008032129</v>
      </c>
      <c r="J155" s="137">
        <v>0.0008032129</v>
      </c>
      <c r="K155" s="137">
        <v>0.0072289157</v>
      </c>
    </row>
    <row r="156" spans="1:11" ht="24">
      <c r="A156" s="6" t="s">
        <v>742</v>
      </c>
      <c r="B156" s="5" t="s">
        <v>511</v>
      </c>
      <c r="C156" s="137">
        <v>0.0031948882</v>
      </c>
      <c r="D156" s="137">
        <v>0.0021299255</v>
      </c>
      <c r="E156" s="137">
        <v>0</v>
      </c>
      <c r="F156" s="137">
        <v>0.0031948882</v>
      </c>
      <c r="G156" s="137">
        <v>0.9914802982</v>
      </c>
      <c r="H156" s="137">
        <v>0</v>
      </c>
      <c r="I156" s="137">
        <v>0</v>
      </c>
      <c r="J156" s="137">
        <v>0</v>
      </c>
      <c r="K156" s="137">
        <v>0</v>
      </c>
    </row>
    <row r="157" spans="1:11" ht="12">
      <c r="A157" s="6" t="s">
        <v>736</v>
      </c>
      <c r="B157" s="5" t="s">
        <v>512</v>
      </c>
      <c r="C157" s="137">
        <v>0.0018656716</v>
      </c>
      <c r="D157" s="137">
        <v>0.0041044776</v>
      </c>
      <c r="E157" s="137">
        <v>0.0003731343</v>
      </c>
      <c r="F157" s="137">
        <v>0.0074626866</v>
      </c>
      <c r="G157" s="137">
        <v>0.9520522388</v>
      </c>
      <c r="H157" s="137">
        <v>0.0179104478</v>
      </c>
      <c r="I157" s="137">
        <v>0.0003731343</v>
      </c>
      <c r="J157" s="137">
        <v>0.0104477612</v>
      </c>
      <c r="K157" s="137">
        <v>0.0054104478</v>
      </c>
    </row>
    <row r="158" spans="1:11" ht="12">
      <c r="A158" s="6" t="s">
        <v>771</v>
      </c>
      <c r="B158" s="5" t="s">
        <v>513</v>
      </c>
      <c r="C158" s="137">
        <v>0.0137362637</v>
      </c>
      <c r="D158" s="137">
        <v>0.0315934066</v>
      </c>
      <c r="E158" s="137">
        <v>0.0027472527</v>
      </c>
      <c r="F158" s="137">
        <v>0.0425824176</v>
      </c>
      <c r="G158" s="137">
        <v>0.7760989011</v>
      </c>
      <c r="H158" s="137">
        <v>0.0728021978</v>
      </c>
      <c r="I158" s="137">
        <v>0.0041208791</v>
      </c>
      <c r="J158" s="137">
        <v>0.0302197802</v>
      </c>
      <c r="K158" s="137">
        <v>0.0260989011</v>
      </c>
    </row>
    <row r="159" spans="1:11" ht="12">
      <c r="A159" s="6" t="s">
        <v>721</v>
      </c>
      <c r="B159" s="5" t="s">
        <v>514</v>
      </c>
      <c r="C159" s="137">
        <v>0</v>
      </c>
      <c r="D159" s="137">
        <v>0.0242424242</v>
      </c>
      <c r="E159" s="137">
        <v>0.0060606061</v>
      </c>
      <c r="F159" s="137">
        <v>0.0303030303</v>
      </c>
      <c r="G159" s="137">
        <v>0.8848484848</v>
      </c>
      <c r="H159" s="137">
        <v>0.0303030303</v>
      </c>
      <c r="I159" s="137">
        <v>0</v>
      </c>
      <c r="J159" s="137">
        <v>0.0181818182</v>
      </c>
      <c r="K159" s="137">
        <v>0.0060606061</v>
      </c>
    </row>
    <row r="160" spans="1:11" ht="24">
      <c r="A160" s="6" t="s">
        <v>687</v>
      </c>
      <c r="B160" s="5" t="s">
        <v>515</v>
      </c>
      <c r="C160" s="137">
        <v>0.0424870466</v>
      </c>
      <c r="D160" s="137">
        <v>0</v>
      </c>
      <c r="E160" s="137">
        <v>0</v>
      </c>
      <c r="F160" s="137">
        <v>0.0341968912</v>
      </c>
      <c r="G160" s="137">
        <v>0.918134715</v>
      </c>
      <c r="H160" s="137">
        <v>0.0020725389</v>
      </c>
      <c r="I160" s="137">
        <v>0</v>
      </c>
      <c r="J160" s="137">
        <v>0</v>
      </c>
      <c r="K160" s="137">
        <v>0.0031088083</v>
      </c>
    </row>
    <row r="161" spans="1:11" ht="12" customHeight="1">
      <c r="A161" s="6" t="s">
        <v>878</v>
      </c>
      <c r="B161" s="5" t="s">
        <v>516</v>
      </c>
      <c r="C161" s="137">
        <v>0.0557009204</v>
      </c>
      <c r="D161" s="137">
        <v>0.048391268</v>
      </c>
      <c r="E161" s="137">
        <v>0.0136076671</v>
      </c>
      <c r="F161" s="137">
        <v>0.0598615654</v>
      </c>
      <c r="G161" s="137">
        <v>0.6509393778</v>
      </c>
      <c r="H161" s="137">
        <v>0.061816384</v>
      </c>
      <c r="I161" s="137">
        <v>0.0145508481</v>
      </c>
      <c r="J161" s="137">
        <v>0.0468015517</v>
      </c>
      <c r="K161" s="137">
        <v>0.0483304176</v>
      </c>
    </row>
    <row r="162" spans="1:11" ht="12">
      <c r="A162" s="6" t="s">
        <v>743</v>
      </c>
      <c r="B162" s="5" t="s">
        <v>517</v>
      </c>
      <c r="C162" s="137">
        <v>0.0004492027</v>
      </c>
      <c r="D162" s="137">
        <v>0.0028449502</v>
      </c>
      <c r="E162" s="137">
        <v>0</v>
      </c>
      <c r="F162" s="137">
        <v>0.0059145018</v>
      </c>
      <c r="G162" s="137">
        <v>0.9821816276</v>
      </c>
      <c r="H162" s="137">
        <v>0.0041925582</v>
      </c>
      <c r="I162" s="137">
        <v>7.48671E-05</v>
      </c>
      <c r="J162" s="137">
        <v>0.0020962791</v>
      </c>
      <c r="K162" s="137">
        <v>0.0022460133</v>
      </c>
    </row>
    <row r="163" spans="1:11" ht="12">
      <c r="A163" s="6" t="s">
        <v>689</v>
      </c>
      <c r="B163" s="5" t="s">
        <v>518</v>
      </c>
      <c r="C163" s="137">
        <v>0.3063668383</v>
      </c>
      <c r="D163" s="137">
        <v>0.0656190734</v>
      </c>
      <c r="E163" s="137">
        <v>0.0110539149</v>
      </c>
      <c r="F163" s="137">
        <v>0.0836087781</v>
      </c>
      <c r="G163" s="137">
        <v>0.3703061501</v>
      </c>
      <c r="H163" s="137">
        <v>0.0558114332</v>
      </c>
      <c r="I163" s="137">
        <v>0.0194527228</v>
      </c>
      <c r="J163" s="137">
        <v>0.0405310214</v>
      </c>
      <c r="K163" s="137">
        <v>0.0472500677</v>
      </c>
    </row>
    <row r="164" spans="1:11" ht="12">
      <c r="A164" s="6" t="s">
        <v>690</v>
      </c>
      <c r="B164" s="5" t="s">
        <v>519</v>
      </c>
      <c r="C164" s="137">
        <v>0.1048103104</v>
      </c>
      <c r="D164" s="137">
        <v>0.047304411</v>
      </c>
      <c r="E164" s="137">
        <v>0.0054093302</v>
      </c>
      <c r="F164" s="137">
        <v>0.0594300236</v>
      </c>
      <c r="G164" s="137">
        <v>0.6890542748</v>
      </c>
      <c r="H164" s="137">
        <v>0.0352151026</v>
      </c>
      <c r="I164" s="137">
        <v>0.007914322</v>
      </c>
      <c r="J164" s="137">
        <v>0.0268651298</v>
      </c>
      <c r="K164" s="137">
        <v>0.0239970957</v>
      </c>
    </row>
    <row r="165" spans="1:11" ht="12">
      <c r="A165" s="6" t="s">
        <v>691</v>
      </c>
      <c r="B165" s="5" t="s">
        <v>520</v>
      </c>
      <c r="C165" s="137">
        <v>0.0839317478</v>
      </c>
      <c r="D165" s="137">
        <v>0.0201008704</v>
      </c>
      <c r="E165" s="137">
        <v>0.0117486879</v>
      </c>
      <c r="F165" s="137">
        <v>0.0266889196</v>
      </c>
      <c r="G165" s="137">
        <v>0.7233531707</v>
      </c>
      <c r="H165" s="137">
        <v>0.0322594813</v>
      </c>
      <c r="I165" s="137">
        <v>0.0125538939</v>
      </c>
      <c r="J165" s="137">
        <v>0.023665737</v>
      </c>
      <c r="K165" s="137">
        <v>0.0656974914</v>
      </c>
    </row>
    <row r="166" spans="1:11" ht="12">
      <c r="A166" s="6" t="s">
        <v>692</v>
      </c>
      <c r="B166" s="5" t="s">
        <v>521</v>
      </c>
      <c r="C166" s="137">
        <v>0.2950880854</v>
      </c>
      <c r="D166" s="137">
        <v>0.031018601</v>
      </c>
      <c r="E166" s="137">
        <v>0.0232915172</v>
      </c>
      <c r="F166" s="137">
        <v>0.0381604282</v>
      </c>
      <c r="G166" s="137">
        <v>0.3366752335</v>
      </c>
      <c r="H166" s="137">
        <v>0.035276555</v>
      </c>
      <c r="I166" s="137">
        <v>0.0334274833</v>
      </c>
      <c r="J166" s="137">
        <v>0.0216969049</v>
      </c>
      <c r="K166" s="137">
        <v>0.1853651917</v>
      </c>
    </row>
    <row r="167" spans="1:11" ht="12">
      <c r="A167" s="6" t="s">
        <v>879</v>
      </c>
      <c r="B167" s="5" t="s">
        <v>522</v>
      </c>
      <c r="C167" s="137">
        <v>0.0018844221</v>
      </c>
      <c r="D167" s="137">
        <v>0.0052943288</v>
      </c>
      <c r="E167" s="137">
        <v>0.0003589375</v>
      </c>
      <c r="F167" s="137">
        <v>0.007896626</v>
      </c>
      <c r="G167" s="137">
        <v>0.9724515434</v>
      </c>
      <c r="H167" s="137">
        <v>0.006281407</v>
      </c>
      <c r="I167" s="137">
        <v>0.0001794688</v>
      </c>
      <c r="J167" s="137">
        <v>0.0045764537</v>
      </c>
      <c r="K167" s="137">
        <v>0.0010768126</v>
      </c>
    </row>
    <row r="168" spans="1:11" ht="12">
      <c r="A168" s="6" t="s">
        <v>695</v>
      </c>
      <c r="B168" s="5" t="s">
        <v>523</v>
      </c>
      <c r="C168" s="137">
        <v>0.0098566308</v>
      </c>
      <c r="D168" s="137">
        <v>0.0053763441</v>
      </c>
      <c r="E168" s="137">
        <v>0.0004480287</v>
      </c>
      <c r="F168" s="137">
        <v>0.0074671446</v>
      </c>
      <c r="G168" s="137">
        <v>0.9671445639</v>
      </c>
      <c r="H168" s="137">
        <v>0.0038829152</v>
      </c>
      <c r="I168" s="137">
        <v>0.001344086</v>
      </c>
      <c r="J168" s="137">
        <v>0.0023894863</v>
      </c>
      <c r="K168" s="137">
        <v>0.0020908005</v>
      </c>
    </row>
    <row r="169" spans="1:11" ht="12">
      <c r="A169" s="6" t="s">
        <v>719</v>
      </c>
      <c r="B169" s="5" t="s">
        <v>524</v>
      </c>
      <c r="C169" s="137">
        <v>0.0036911719</v>
      </c>
      <c r="D169" s="137">
        <v>0.0123039065</v>
      </c>
      <c r="E169" s="137">
        <v>0.001845586</v>
      </c>
      <c r="F169" s="137">
        <v>0.022762227</v>
      </c>
      <c r="G169" s="137">
        <v>0.8920332205</v>
      </c>
      <c r="H169" s="137">
        <v>0.0316825592</v>
      </c>
      <c r="I169" s="137">
        <v>0.0015379883</v>
      </c>
      <c r="J169" s="137">
        <v>0.0230698247</v>
      </c>
      <c r="K169" s="137">
        <v>0.0110735158</v>
      </c>
    </row>
    <row r="170" spans="1:11" ht="12">
      <c r="A170" s="6" t="s">
        <v>700</v>
      </c>
      <c r="B170" s="5" t="s">
        <v>525</v>
      </c>
      <c r="C170" s="137">
        <v>0.0070463887</v>
      </c>
      <c r="D170" s="137">
        <v>0.0281855549</v>
      </c>
      <c r="E170" s="137">
        <v>0.0035231944</v>
      </c>
      <c r="F170" s="137">
        <v>0.0281855549</v>
      </c>
      <c r="G170" s="137">
        <v>0.815619495</v>
      </c>
      <c r="H170" s="137">
        <v>0.0522607164</v>
      </c>
      <c r="I170" s="137">
        <v>0.0076335878</v>
      </c>
      <c r="J170" s="137">
        <v>0.0381679389</v>
      </c>
      <c r="K170" s="137">
        <v>0.019377569</v>
      </c>
    </row>
    <row r="171" spans="1:11" ht="12">
      <c r="A171" s="6" t="s">
        <v>720</v>
      </c>
      <c r="B171" s="5" t="s">
        <v>526</v>
      </c>
      <c r="C171" s="137">
        <v>0.0129716981</v>
      </c>
      <c r="D171" s="137">
        <v>0.0206367925</v>
      </c>
      <c r="E171" s="137">
        <v>0.0047169811</v>
      </c>
      <c r="F171" s="137">
        <v>0.0247641509</v>
      </c>
      <c r="G171" s="137">
        <v>0.8195754717</v>
      </c>
      <c r="H171" s="137">
        <v>0.0566037736</v>
      </c>
      <c r="I171" s="137">
        <v>0.0029481132</v>
      </c>
      <c r="J171" s="137">
        <v>0.0412735849</v>
      </c>
      <c r="K171" s="137">
        <v>0.016509434</v>
      </c>
    </row>
    <row r="172" spans="1:11" ht="12">
      <c r="A172" s="6" t="s">
        <v>697</v>
      </c>
      <c r="B172" s="5" t="s">
        <v>527</v>
      </c>
      <c r="C172" s="137">
        <v>0.0064239829</v>
      </c>
      <c r="D172" s="137">
        <v>0.0314061385</v>
      </c>
      <c r="E172" s="137">
        <v>0.005710207</v>
      </c>
      <c r="F172" s="137">
        <v>0.0356887937</v>
      </c>
      <c r="G172" s="137">
        <v>0.6745182013</v>
      </c>
      <c r="H172" s="137">
        <v>0.1084939329</v>
      </c>
      <c r="I172" s="137">
        <v>0.005710207</v>
      </c>
      <c r="J172" s="137">
        <v>0.0942184154</v>
      </c>
      <c r="K172" s="137">
        <v>0.0378301213</v>
      </c>
    </row>
    <row r="173" spans="1:11" ht="12">
      <c r="A173" s="6" t="s">
        <v>698</v>
      </c>
      <c r="B173" s="5" t="s">
        <v>528</v>
      </c>
      <c r="C173" s="137">
        <v>0.0097402597</v>
      </c>
      <c r="D173" s="137">
        <v>0.0324675325</v>
      </c>
      <c r="E173" s="137">
        <v>0.0082644628</v>
      </c>
      <c r="F173" s="137">
        <v>0.0404368359</v>
      </c>
      <c r="G173" s="137">
        <v>0.7012987013</v>
      </c>
      <c r="H173" s="137">
        <v>0.0947461629</v>
      </c>
      <c r="I173" s="137">
        <v>0.0061983471</v>
      </c>
      <c r="J173" s="137">
        <v>0.0746753247</v>
      </c>
      <c r="K173" s="137">
        <v>0.0321723731</v>
      </c>
    </row>
    <row r="174" spans="1:11" ht="12">
      <c r="A174" s="6" t="s">
        <v>699</v>
      </c>
      <c r="B174" s="5" t="s">
        <v>529</v>
      </c>
      <c r="C174" s="137">
        <v>0.009487666</v>
      </c>
      <c r="D174" s="137">
        <v>0.0075901328</v>
      </c>
      <c r="E174" s="137">
        <v>0.0037950664</v>
      </c>
      <c r="F174" s="137">
        <v>0.0132827324</v>
      </c>
      <c r="G174" s="137">
        <v>0.8861480076</v>
      </c>
      <c r="H174" s="137">
        <v>0.0398481973</v>
      </c>
      <c r="I174" s="137">
        <v>0</v>
      </c>
      <c r="J174" s="137">
        <v>0.0341555977</v>
      </c>
      <c r="K174" s="137">
        <v>0.0056925996</v>
      </c>
    </row>
    <row r="175" spans="1:11" ht="12.75" thickBot="1">
      <c r="A175" s="185" t="s">
        <v>1441</v>
      </c>
      <c r="B175" s="185"/>
      <c r="C175" s="185"/>
      <c r="D175" s="185"/>
      <c r="E175" s="185"/>
      <c r="F175" s="185"/>
      <c r="G175" s="185"/>
      <c r="H175" s="185"/>
      <c r="I175" s="185"/>
      <c r="J175" s="185"/>
      <c r="K175" s="185"/>
    </row>
    <row r="176" spans="3:11" ht="12.75" thickTop="1">
      <c r="C176" s="184" t="s">
        <v>1430</v>
      </c>
      <c r="D176" s="184"/>
      <c r="E176" s="184"/>
      <c r="F176" s="184"/>
      <c r="G176" s="184"/>
      <c r="H176" s="184"/>
      <c r="I176" s="184"/>
      <c r="J176" s="184"/>
      <c r="K176" s="184"/>
    </row>
    <row r="177" spans="1:11" ht="24">
      <c r="A177" s="37"/>
      <c r="B177" s="141" t="s">
        <v>329</v>
      </c>
      <c r="C177" s="8" t="s">
        <v>1432</v>
      </c>
      <c r="D177" s="8" t="s">
        <v>1431</v>
      </c>
      <c r="E177" s="8" t="s">
        <v>1433</v>
      </c>
      <c r="F177" s="8" t="s">
        <v>1434</v>
      </c>
      <c r="G177" s="8" t="s">
        <v>1435</v>
      </c>
      <c r="H177" s="8" t="s">
        <v>1436</v>
      </c>
      <c r="I177" s="8" t="s">
        <v>1437</v>
      </c>
      <c r="J177" s="8" t="s">
        <v>1438</v>
      </c>
      <c r="K177" s="8" t="s">
        <v>1439</v>
      </c>
    </row>
    <row r="178" spans="1:11" ht="12">
      <c r="A178" s="6" t="s">
        <v>880</v>
      </c>
      <c r="B178" s="5" t="s">
        <v>530</v>
      </c>
      <c r="C178" s="137">
        <v>0.0153110048</v>
      </c>
      <c r="D178" s="137">
        <v>0.0153110048</v>
      </c>
      <c r="E178" s="137">
        <v>0.0081339713</v>
      </c>
      <c r="F178" s="137">
        <v>0.028708134</v>
      </c>
      <c r="G178" s="137">
        <v>0.8</v>
      </c>
      <c r="H178" s="137">
        <v>0.0550239234</v>
      </c>
      <c r="I178" s="137">
        <v>0.0066985646</v>
      </c>
      <c r="J178" s="137">
        <v>0.0406698565</v>
      </c>
      <c r="K178" s="137">
        <v>0.0301435407</v>
      </c>
    </row>
    <row r="179" spans="1:11" ht="12">
      <c r="A179" s="6" t="s">
        <v>702</v>
      </c>
      <c r="B179" s="5" t="s">
        <v>531</v>
      </c>
      <c r="C179" s="137">
        <v>0.010122164</v>
      </c>
      <c r="D179" s="137">
        <v>0.0111692845</v>
      </c>
      <c r="E179" s="137">
        <v>0.0038394415</v>
      </c>
      <c r="F179" s="137">
        <v>0.0226876091</v>
      </c>
      <c r="G179" s="137">
        <v>0.8516579407</v>
      </c>
      <c r="H179" s="137">
        <v>0.0446771379</v>
      </c>
      <c r="I179" s="137">
        <v>0.0013961606</v>
      </c>
      <c r="J179" s="137">
        <v>0.0342059337</v>
      </c>
      <c r="K179" s="137">
        <v>0.0202443281</v>
      </c>
    </row>
    <row r="180" spans="1:11" ht="12">
      <c r="A180" s="6" t="s">
        <v>703</v>
      </c>
      <c r="B180" s="5" t="s">
        <v>532</v>
      </c>
      <c r="C180" s="137">
        <v>0.0175363559</v>
      </c>
      <c r="D180" s="137">
        <v>0.0248075278</v>
      </c>
      <c r="E180" s="137">
        <v>0.0124037639</v>
      </c>
      <c r="F180" s="137">
        <v>0.0355004277</v>
      </c>
      <c r="G180" s="137">
        <v>0.7373823781</v>
      </c>
      <c r="H180" s="137">
        <v>0.0718562874</v>
      </c>
      <c r="I180" s="137">
        <v>0.0132591959</v>
      </c>
      <c r="J180" s="137">
        <v>0.0461933276</v>
      </c>
      <c r="K180" s="137">
        <v>0.0410607357</v>
      </c>
    </row>
    <row r="181" spans="1:11" ht="12">
      <c r="A181" s="6" t="s">
        <v>704</v>
      </c>
      <c r="B181" s="5" t="s">
        <v>533</v>
      </c>
      <c r="C181" s="137">
        <v>0.0093167702</v>
      </c>
      <c r="D181" s="137">
        <v>0.0161490683</v>
      </c>
      <c r="E181" s="137">
        <v>0.0093167702</v>
      </c>
      <c r="F181" s="137">
        <v>0.0291925466</v>
      </c>
      <c r="G181" s="137">
        <v>0.7726708075</v>
      </c>
      <c r="H181" s="137">
        <v>0.0695652174</v>
      </c>
      <c r="I181" s="137">
        <v>0.0055900621</v>
      </c>
      <c r="J181" s="137">
        <v>0.0565217391</v>
      </c>
      <c r="K181" s="137">
        <v>0.0316770186</v>
      </c>
    </row>
    <row r="182" spans="1:11" ht="12">
      <c r="A182" s="6" t="s">
        <v>705</v>
      </c>
      <c r="B182" s="5" t="s">
        <v>534</v>
      </c>
      <c r="C182" s="137">
        <v>0.006993007</v>
      </c>
      <c r="D182" s="137">
        <v>0.0227272727</v>
      </c>
      <c r="E182" s="137">
        <v>0.0034965035</v>
      </c>
      <c r="F182" s="137">
        <v>0.0244755245</v>
      </c>
      <c r="G182" s="137">
        <v>0.8251748252</v>
      </c>
      <c r="H182" s="137">
        <v>0.0454545455</v>
      </c>
      <c r="I182" s="137">
        <v>0.0052447552</v>
      </c>
      <c r="J182" s="137">
        <v>0.0384615385</v>
      </c>
      <c r="K182" s="137">
        <v>0.027972028</v>
      </c>
    </row>
    <row r="183" spans="1:11" ht="12">
      <c r="A183" s="6" t="s">
        <v>706</v>
      </c>
      <c r="B183" s="5" t="s">
        <v>535</v>
      </c>
      <c r="C183" s="137">
        <v>0.0076877587</v>
      </c>
      <c r="D183" s="137">
        <v>0.0201064459</v>
      </c>
      <c r="E183" s="137">
        <v>0.0124186872</v>
      </c>
      <c r="F183" s="137">
        <v>0.0378474276</v>
      </c>
      <c r="G183" s="137">
        <v>0.7729154347</v>
      </c>
      <c r="H183" s="137">
        <v>0.0615020698</v>
      </c>
      <c r="I183" s="137">
        <v>0.0076877587</v>
      </c>
      <c r="J183" s="137">
        <v>0.0467179184</v>
      </c>
      <c r="K183" s="137">
        <v>0.0331164991</v>
      </c>
    </row>
    <row r="184" spans="1:11" ht="12">
      <c r="A184" s="6" t="s">
        <v>707</v>
      </c>
      <c r="B184" s="5" t="s">
        <v>536</v>
      </c>
      <c r="C184" s="137">
        <v>0.0012091898</v>
      </c>
      <c r="D184" s="137">
        <v>0.0024183797</v>
      </c>
      <c r="E184" s="137">
        <v>0</v>
      </c>
      <c r="F184" s="137">
        <v>0.0048367594</v>
      </c>
      <c r="G184" s="137">
        <v>0.9298669891</v>
      </c>
      <c r="H184" s="137">
        <v>0.0302297461</v>
      </c>
      <c r="I184" s="137">
        <v>0</v>
      </c>
      <c r="J184" s="137">
        <v>0.0217654172</v>
      </c>
      <c r="K184" s="137">
        <v>0.0096735187</v>
      </c>
    </row>
    <row r="185" spans="1:11" ht="12">
      <c r="A185" s="6" t="s">
        <v>708</v>
      </c>
      <c r="B185" s="5" t="s">
        <v>537</v>
      </c>
      <c r="C185" s="137">
        <v>0.0065217391</v>
      </c>
      <c r="D185" s="137">
        <v>0.0043478261</v>
      </c>
      <c r="E185" s="137">
        <v>0.0065217391</v>
      </c>
      <c r="F185" s="137">
        <v>0.0108695652</v>
      </c>
      <c r="G185" s="137">
        <v>0.8239130435</v>
      </c>
      <c r="H185" s="137">
        <v>0.0760869565</v>
      </c>
      <c r="I185" s="137">
        <v>0.0043478261</v>
      </c>
      <c r="J185" s="137">
        <v>0.0239130435</v>
      </c>
      <c r="K185" s="137">
        <v>0.0434782609</v>
      </c>
    </row>
    <row r="186" spans="1:11" ht="24">
      <c r="A186" s="6" t="s">
        <v>709</v>
      </c>
      <c r="B186" s="5" t="s">
        <v>538</v>
      </c>
      <c r="C186" s="137">
        <v>0.0057537399</v>
      </c>
      <c r="D186" s="137">
        <v>0.0092059839</v>
      </c>
      <c r="E186" s="137">
        <v>0.0072880706</v>
      </c>
      <c r="F186" s="137">
        <v>0.0168776371</v>
      </c>
      <c r="G186" s="137">
        <v>0.8534714231</v>
      </c>
      <c r="H186" s="137">
        <v>0.0514000767</v>
      </c>
      <c r="I186" s="137">
        <v>0.0061373226</v>
      </c>
      <c r="J186" s="137">
        <v>0.0352896049</v>
      </c>
      <c r="K186" s="137">
        <v>0.0145761412</v>
      </c>
    </row>
    <row r="187" spans="1:11" ht="12">
      <c r="A187" s="6" t="s">
        <v>710</v>
      </c>
      <c r="B187" s="5" t="s">
        <v>539</v>
      </c>
      <c r="C187" s="137">
        <v>0.0179250407</v>
      </c>
      <c r="D187" s="137">
        <v>0.0380228137</v>
      </c>
      <c r="E187" s="137">
        <v>0.0070613797</v>
      </c>
      <c r="F187" s="137">
        <v>0.0532319392</v>
      </c>
      <c r="G187" s="137">
        <v>0.700706138</v>
      </c>
      <c r="H187" s="137">
        <v>0.0831070071</v>
      </c>
      <c r="I187" s="137">
        <v>0.0059750136</v>
      </c>
      <c r="J187" s="137">
        <v>0.0575774036</v>
      </c>
      <c r="K187" s="137">
        <v>0.0363932645</v>
      </c>
    </row>
    <row r="188" spans="1:11" ht="12">
      <c r="A188" s="6" t="s">
        <v>711</v>
      </c>
      <c r="B188" s="5" t="s">
        <v>540</v>
      </c>
      <c r="C188" s="137">
        <v>0.0283877879</v>
      </c>
      <c r="D188" s="137">
        <v>0.0471344403</v>
      </c>
      <c r="E188" s="137">
        <v>0.0042849491</v>
      </c>
      <c r="F188" s="137">
        <v>0.0557043385</v>
      </c>
      <c r="G188" s="137">
        <v>0.6780931976</v>
      </c>
      <c r="H188" s="137">
        <v>0.0808784146</v>
      </c>
      <c r="I188" s="137">
        <v>0.005891805</v>
      </c>
      <c r="J188" s="137">
        <v>0.053561864</v>
      </c>
      <c r="K188" s="137">
        <v>0.046063203</v>
      </c>
    </row>
    <row r="189" spans="1:11" ht="24">
      <c r="A189" s="6" t="s">
        <v>712</v>
      </c>
      <c r="B189" s="5" t="s">
        <v>541</v>
      </c>
      <c r="C189" s="137">
        <v>0.0196428571</v>
      </c>
      <c r="D189" s="137">
        <v>0.0303571429</v>
      </c>
      <c r="E189" s="137">
        <v>0.0196428571</v>
      </c>
      <c r="F189" s="137">
        <v>0.05</v>
      </c>
      <c r="G189" s="137">
        <v>0.6303571429</v>
      </c>
      <c r="H189" s="137">
        <v>0.1071428571</v>
      </c>
      <c r="I189" s="137">
        <v>0.0142857143</v>
      </c>
      <c r="J189" s="137">
        <v>0.0785714286</v>
      </c>
      <c r="K189" s="137">
        <v>0.05</v>
      </c>
    </row>
    <row r="190" spans="1:11" ht="12">
      <c r="A190" s="6" t="s">
        <v>713</v>
      </c>
      <c r="B190" s="5" t="s">
        <v>542</v>
      </c>
      <c r="C190" s="137">
        <v>0.0062444246</v>
      </c>
      <c r="D190" s="137">
        <v>0.0142729706</v>
      </c>
      <c r="E190" s="137">
        <v>0.005352364</v>
      </c>
      <c r="F190" s="137">
        <v>0.0267618198</v>
      </c>
      <c r="G190" s="137">
        <v>0.7627118644</v>
      </c>
      <c r="H190" s="137">
        <v>0.0900981267</v>
      </c>
      <c r="I190" s="137">
        <v>0.002676182</v>
      </c>
      <c r="J190" s="137">
        <v>0.0588760036</v>
      </c>
      <c r="K190" s="137">
        <v>0.0330062444</v>
      </c>
    </row>
    <row r="191" spans="1:11" ht="12">
      <c r="A191" s="6" t="s">
        <v>732</v>
      </c>
      <c r="B191" s="5" t="s">
        <v>543</v>
      </c>
      <c r="C191" s="137">
        <v>0.0085803432</v>
      </c>
      <c r="D191" s="137">
        <v>0.0140405616</v>
      </c>
      <c r="E191" s="137">
        <v>0.0062402496</v>
      </c>
      <c r="F191" s="137">
        <v>0.027301092</v>
      </c>
      <c r="G191" s="137">
        <v>0.771450858</v>
      </c>
      <c r="H191" s="137">
        <v>0.0842433697</v>
      </c>
      <c r="I191" s="137">
        <v>0.0054602184</v>
      </c>
      <c r="J191" s="137">
        <v>0.0538221529</v>
      </c>
      <c r="K191" s="137">
        <v>0.0288611544</v>
      </c>
    </row>
    <row r="192" spans="1:11" ht="12">
      <c r="A192" s="6" t="s">
        <v>881</v>
      </c>
      <c r="B192" s="5" t="s">
        <v>544</v>
      </c>
      <c r="C192" s="137">
        <v>0.0042674253</v>
      </c>
      <c r="D192" s="137">
        <v>0.0170697013</v>
      </c>
      <c r="E192" s="137">
        <v>0.0028449502</v>
      </c>
      <c r="F192" s="137">
        <v>0.0222854433</v>
      </c>
      <c r="G192" s="137">
        <v>0.8293029872</v>
      </c>
      <c r="H192" s="137">
        <v>0.0621147463</v>
      </c>
      <c r="I192" s="137">
        <v>0.0004741584</v>
      </c>
      <c r="J192" s="137">
        <v>0.0493124704</v>
      </c>
      <c r="K192" s="137">
        <v>0.0123281176</v>
      </c>
    </row>
    <row r="193" spans="1:11" ht="12">
      <c r="A193" s="6" t="s">
        <v>733</v>
      </c>
      <c r="B193" s="5" t="s">
        <v>545</v>
      </c>
      <c r="C193" s="137">
        <v>0.0083992095</v>
      </c>
      <c r="D193" s="137">
        <v>0.0044466403</v>
      </c>
      <c r="E193" s="137">
        <v>0.0024703557</v>
      </c>
      <c r="F193" s="137">
        <v>0.0118577075</v>
      </c>
      <c r="G193" s="137">
        <v>0.8641304348</v>
      </c>
      <c r="H193" s="137">
        <v>0.0518774704</v>
      </c>
      <c r="I193" s="137">
        <v>0.0039525692</v>
      </c>
      <c r="J193" s="137">
        <v>0.0222332016</v>
      </c>
      <c r="K193" s="137">
        <v>0.0306324111</v>
      </c>
    </row>
    <row r="194" spans="1:11" ht="12">
      <c r="A194" s="6" t="s">
        <v>723</v>
      </c>
      <c r="B194" s="5" t="s">
        <v>546</v>
      </c>
      <c r="C194" s="137">
        <v>0.0020120724</v>
      </c>
      <c r="D194" s="137">
        <v>0.0080482897</v>
      </c>
      <c r="E194" s="137">
        <v>0.0020120724</v>
      </c>
      <c r="F194" s="137">
        <v>0.0201207243</v>
      </c>
      <c r="G194" s="137">
        <v>0.8531187123</v>
      </c>
      <c r="H194" s="137">
        <v>0.0623742455</v>
      </c>
      <c r="I194" s="137">
        <v>0</v>
      </c>
      <c r="J194" s="137">
        <v>0.0281690141</v>
      </c>
      <c r="K194" s="137">
        <v>0.0241448692</v>
      </c>
    </row>
    <row r="195" spans="1:11" ht="12">
      <c r="A195" s="6" t="s">
        <v>882</v>
      </c>
      <c r="B195" s="5" t="s">
        <v>547</v>
      </c>
      <c r="C195" s="137">
        <v>0.0031551596</v>
      </c>
      <c r="D195" s="137">
        <v>0.0070527097</v>
      </c>
      <c r="E195" s="137">
        <v>0.0038975501</v>
      </c>
      <c r="F195" s="137">
        <v>0.0165181886</v>
      </c>
      <c r="G195" s="137">
        <v>0.8708240535</v>
      </c>
      <c r="H195" s="137">
        <v>0.0504825538</v>
      </c>
      <c r="I195" s="137">
        <v>0.0012991834</v>
      </c>
      <c r="J195" s="137">
        <v>0.0304380104</v>
      </c>
      <c r="K195" s="137">
        <v>0.0163325909</v>
      </c>
    </row>
    <row r="196" spans="1:11" ht="12">
      <c r="A196" s="6" t="s">
        <v>734</v>
      </c>
      <c r="B196" s="5" t="s">
        <v>548</v>
      </c>
      <c r="C196" s="137">
        <v>0.0047758026</v>
      </c>
      <c r="D196" s="137">
        <v>0.0183072433</v>
      </c>
      <c r="E196" s="137">
        <v>0.0018572566</v>
      </c>
      <c r="F196" s="137">
        <v>0.0237463518</v>
      </c>
      <c r="G196" s="137">
        <v>0.8954629875</v>
      </c>
      <c r="H196" s="137">
        <v>0.0257362696</v>
      </c>
      <c r="I196" s="137">
        <v>0.0005306447</v>
      </c>
      <c r="J196" s="137">
        <v>0.0201644999</v>
      </c>
      <c r="K196" s="137">
        <v>0.009418944</v>
      </c>
    </row>
    <row r="197" spans="1:11" ht="12">
      <c r="A197" s="6" t="s">
        <v>724</v>
      </c>
      <c r="B197" s="5" t="s">
        <v>549</v>
      </c>
      <c r="C197" s="137">
        <v>0.0071090047</v>
      </c>
      <c r="D197" s="137">
        <v>0.0260663507</v>
      </c>
      <c r="E197" s="137">
        <v>0.0040930633</v>
      </c>
      <c r="F197" s="137">
        <v>0.0314519604</v>
      </c>
      <c r="G197" s="137">
        <v>0.7936234382</v>
      </c>
      <c r="H197" s="137">
        <v>0.0646273158</v>
      </c>
      <c r="I197" s="137">
        <v>0.0036622146</v>
      </c>
      <c r="J197" s="137">
        <v>0.0467470918</v>
      </c>
      <c r="K197" s="137">
        <v>0.0226195605</v>
      </c>
    </row>
    <row r="198" spans="1:11" ht="12">
      <c r="A198" s="6" t="s">
        <v>725</v>
      </c>
      <c r="B198" s="5" t="s">
        <v>550</v>
      </c>
      <c r="C198" s="137">
        <v>0.0063492063</v>
      </c>
      <c r="D198" s="137">
        <v>0.019047619</v>
      </c>
      <c r="E198" s="137">
        <v>0.0015873016</v>
      </c>
      <c r="F198" s="137">
        <v>0.026984127</v>
      </c>
      <c r="G198" s="137">
        <v>0.7984126984</v>
      </c>
      <c r="H198" s="137">
        <v>0.0634920635</v>
      </c>
      <c r="I198" s="137">
        <v>0.0031746032</v>
      </c>
      <c r="J198" s="137">
        <v>0.0555555556</v>
      </c>
      <c r="K198" s="137">
        <v>0.0253968254</v>
      </c>
    </row>
    <row r="199" spans="1:11" ht="12">
      <c r="A199" s="6" t="s">
        <v>726</v>
      </c>
      <c r="B199" s="5" t="s">
        <v>551</v>
      </c>
      <c r="C199" s="137">
        <v>0.0016083635</v>
      </c>
      <c r="D199" s="137">
        <v>0.0172899075</v>
      </c>
      <c r="E199" s="137">
        <v>0.0028146361</v>
      </c>
      <c r="F199" s="137">
        <v>0.0241254524</v>
      </c>
      <c r="G199" s="137">
        <v>0.8520305589</v>
      </c>
      <c r="H199" s="137">
        <v>0.0526739043</v>
      </c>
      <c r="I199" s="137">
        <v>0.0016083635</v>
      </c>
      <c r="J199" s="137">
        <v>0.0349819059</v>
      </c>
      <c r="K199" s="137">
        <v>0.0128669079</v>
      </c>
    </row>
    <row r="200" spans="1:11" ht="24">
      <c r="A200" s="6" t="s">
        <v>727</v>
      </c>
      <c r="B200" s="5" t="s">
        <v>552</v>
      </c>
      <c r="C200" s="137">
        <v>0.0028272547</v>
      </c>
      <c r="D200" s="137">
        <v>0.0098953916</v>
      </c>
      <c r="E200" s="137">
        <v>0.0005654509</v>
      </c>
      <c r="F200" s="137">
        <v>0.0132880973</v>
      </c>
      <c r="G200" s="137">
        <v>0.9010460843</v>
      </c>
      <c r="H200" s="137">
        <v>0.0378852135</v>
      </c>
      <c r="I200" s="137">
        <v>0.0002827255</v>
      </c>
      <c r="J200" s="137">
        <v>0.02685892</v>
      </c>
      <c r="K200" s="137">
        <v>0.0073508623</v>
      </c>
    </row>
    <row r="201" spans="1:11" ht="12">
      <c r="A201" s="6" t="s">
        <v>688</v>
      </c>
      <c r="B201" s="5" t="s">
        <v>553</v>
      </c>
      <c r="C201" s="137">
        <v>0.0044052863</v>
      </c>
      <c r="D201" s="137">
        <v>0.0110132159</v>
      </c>
      <c r="E201" s="137">
        <v>0.0022026432</v>
      </c>
      <c r="F201" s="137">
        <v>0.0198237885</v>
      </c>
      <c r="G201" s="137">
        <v>0.8854625551</v>
      </c>
      <c r="H201" s="137">
        <v>0.0352422907</v>
      </c>
      <c r="I201" s="137">
        <v>0.0022026432</v>
      </c>
      <c r="J201" s="137">
        <v>0.0352422907</v>
      </c>
      <c r="K201" s="137">
        <v>0.0044052863</v>
      </c>
    </row>
    <row r="202" spans="1:11" ht="12">
      <c r="A202" s="6" t="s">
        <v>729</v>
      </c>
      <c r="B202" s="5" t="s">
        <v>554</v>
      </c>
      <c r="C202" s="137">
        <v>0.0017162471</v>
      </c>
      <c r="D202" s="137">
        <v>0.0062929062</v>
      </c>
      <c r="E202" s="137">
        <v>0</v>
      </c>
      <c r="F202" s="137">
        <v>0.0085812357</v>
      </c>
      <c r="G202" s="137">
        <v>0.8712814645</v>
      </c>
      <c r="H202" s="137">
        <v>0.0537757437</v>
      </c>
      <c r="I202" s="137">
        <v>0.0005720824</v>
      </c>
      <c r="J202" s="137">
        <v>0.0411899314</v>
      </c>
      <c r="K202" s="137">
        <v>0.016590389</v>
      </c>
    </row>
    <row r="203" spans="1:11" ht="12">
      <c r="A203" s="6" t="s">
        <v>730</v>
      </c>
      <c r="B203" s="5" t="s">
        <v>555</v>
      </c>
      <c r="C203" s="137">
        <v>0.0005624297</v>
      </c>
      <c r="D203" s="137">
        <v>0.0061867267</v>
      </c>
      <c r="E203" s="137">
        <v>0</v>
      </c>
      <c r="F203" s="137">
        <v>0.0089988751</v>
      </c>
      <c r="G203" s="137">
        <v>0.9454443195</v>
      </c>
      <c r="H203" s="137">
        <v>0.0179977503</v>
      </c>
      <c r="I203" s="137">
        <v>0</v>
      </c>
      <c r="J203" s="137">
        <v>0.0140607424</v>
      </c>
      <c r="K203" s="137">
        <v>0.0067491564</v>
      </c>
    </row>
    <row r="204" spans="1:11" ht="12">
      <c r="A204" s="6" t="s">
        <v>731</v>
      </c>
      <c r="B204" s="5" t="s">
        <v>556</v>
      </c>
      <c r="C204" s="137">
        <v>0.0011494253</v>
      </c>
      <c r="D204" s="137">
        <v>0.0011494253</v>
      </c>
      <c r="E204" s="137">
        <v>0</v>
      </c>
      <c r="F204" s="137">
        <v>0.0034482759</v>
      </c>
      <c r="G204" s="137">
        <v>0.9666666667</v>
      </c>
      <c r="H204" s="137">
        <v>0.016091954</v>
      </c>
      <c r="I204" s="137">
        <v>0</v>
      </c>
      <c r="J204" s="137">
        <v>0.0103448276</v>
      </c>
      <c r="K204" s="137">
        <v>0.0011494253</v>
      </c>
    </row>
    <row r="205" spans="1:11" ht="12">
      <c r="A205" s="6" t="s">
        <v>728</v>
      </c>
      <c r="B205" s="5" t="s">
        <v>557</v>
      </c>
      <c r="C205" s="137">
        <v>0.0036861506</v>
      </c>
      <c r="D205" s="137">
        <v>0.0136914165</v>
      </c>
      <c r="E205" s="137">
        <v>0.0042127435</v>
      </c>
      <c r="F205" s="137">
        <v>0.0263296472</v>
      </c>
      <c r="G205" s="137">
        <v>0.8530805687</v>
      </c>
      <c r="H205" s="137">
        <v>0.0521327014</v>
      </c>
      <c r="I205" s="137">
        <v>0.0015797788</v>
      </c>
      <c r="J205" s="137">
        <v>0.0258030542</v>
      </c>
      <c r="K205" s="137">
        <v>0.0194839389</v>
      </c>
    </row>
    <row r="206" spans="1:11" ht="24">
      <c r="A206" s="6" t="s">
        <v>883</v>
      </c>
      <c r="B206" s="5" t="s">
        <v>558</v>
      </c>
      <c r="C206" s="137">
        <v>0.003502627</v>
      </c>
      <c r="D206" s="137">
        <v>0.0030647986</v>
      </c>
      <c r="E206" s="137">
        <v>0</v>
      </c>
      <c r="F206" s="137">
        <v>0.0056917688</v>
      </c>
      <c r="G206" s="137">
        <v>0.942206655</v>
      </c>
      <c r="H206" s="137">
        <v>0.023642732</v>
      </c>
      <c r="I206" s="137">
        <v>0.0004378284</v>
      </c>
      <c r="J206" s="137">
        <v>0.015323993</v>
      </c>
      <c r="K206" s="137">
        <v>0.0061295972</v>
      </c>
    </row>
    <row r="207" spans="1:11" ht="12">
      <c r="A207" s="6" t="s">
        <v>735</v>
      </c>
      <c r="B207" s="5" t="s">
        <v>559</v>
      </c>
      <c r="C207" s="137">
        <v>0.0038882488</v>
      </c>
      <c r="D207" s="137">
        <v>0.0191532258</v>
      </c>
      <c r="E207" s="137">
        <v>0.0017281106</v>
      </c>
      <c r="F207" s="137">
        <v>0.0231854839</v>
      </c>
      <c r="G207" s="137">
        <v>0.8375576037</v>
      </c>
      <c r="H207" s="137">
        <v>0.0547235023</v>
      </c>
      <c r="I207" s="137">
        <v>0.0027361751</v>
      </c>
      <c r="J207" s="137">
        <v>0.0470910138</v>
      </c>
      <c r="K207" s="137">
        <v>0.0099366359</v>
      </c>
    </row>
    <row r="208" spans="1:11" ht="12">
      <c r="A208" s="6" t="s">
        <v>722</v>
      </c>
      <c r="B208" s="5" t="s">
        <v>560</v>
      </c>
      <c r="C208" s="137">
        <v>0.004379562</v>
      </c>
      <c r="D208" s="137">
        <v>0.002919708</v>
      </c>
      <c r="E208" s="137">
        <v>0.002919708</v>
      </c>
      <c r="F208" s="137">
        <v>0.0116788321</v>
      </c>
      <c r="G208" s="137">
        <v>0.9240875912</v>
      </c>
      <c r="H208" s="137">
        <v>0.0277372263</v>
      </c>
      <c r="I208" s="137">
        <v>0</v>
      </c>
      <c r="J208" s="137">
        <v>0.0218978102</v>
      </c>
      <c r="K208" s="137">
        <v>0.004379562</v>
      </c>
    </row>
    <row r="209" spans="1:11" ht="12">
      <c r="A209" s="6" t="s">
        <v>884</v>
      </c>
      <c r="B209" s="5" t="s">
        <v>561</v>
      </c>
      <c r="C209" s="137">
        <v>0.0057047778</v>
      </c>
      <c r="D209" s="137">
        <v>0.0282861897</v>
      </c>
      <c r="E209" s="137">
        <v>0.003327787</v>
      </c>
      <c r="F209" s="137">
        <v>0.0368433563</v>
      </c>
      <c r="G209" s="137">
        <v>0.8005704778</v>
      </c>
      <c r="H209" s="137">
        <v>0.0582362729</v>
      </c>
      <c r="I209" s="137">
        <v>0.003327787</v>
      </c>
      <c r="J209" s="137">
        <v>0.0463513192</v>
      </c>
      <c r="K209" s="137">
        <v>0.0173520323</v>
      </c>
    </row>
    <row r="210" spans="1:11" ht="24">
      <c r="A210" s="6" t="s">
        <v>737</v>
      </c>
      <c r="B210" s="5" t="s">
        <v>562</v>
      </c>
      <c r="C210" s="137">
        <v>0.0087597054</v>
      </c>
      <c r="D210" s="137">
        <v>0.015926737</v>
      </c>
      <c r="E210" s="137">
        <v>0.0021899263</v>
      </c>
      <c r="F210" s="137">
        <v>0.0250846108</v>
      </c>
      <c r="G210" s="137">
        <v>0.8441170615</v>
      </c>
      <c r="H210" s="137">
        <v>0.0481783795</v>
      </c>
      <c r="I210" s="137">
        <v>0.0023890106</v>
      </c>
      <c r="J210" s="137">
        <v>0.0432012741</v>
      </c>
      <c r="K210" s="137">
        <v>0.0101532948</v>
      </c>
    </row>
    <row r="211" spans="1:11" ht="12">
      <c r="A211" s="6" t="s">
        <v>885</v>
      </c>
      <c r="B211" s="5" t="s">
        <v>563</v>
      </c>
      <c r="C211" s="137">
        <v>0</v>
      </c>
      <c r="D211" s="137">
        <v>0.005015674</v>
      </c>
      <c r="E211" s="137">
        <v>0</v>
      </c>
      <c r="F211" s="137">
        <v>0.0056426332</v>
      </c>
      <c r="G211" s="137">
        <v>0.9893416928</v>
      </c>
      <c r="H211" s="137">
        <v>0</v>
      </c>
      <c r="I211" s="137">
        <v>0</v>
      </c>
      <c r="J211" s="137">
        <v>0</v>
      </c>
      <c r="K211" s="137">
        <v>0</v>
      </c>
    </row>
    <row r="212" spans="1:11" ht="12.75" thickBot="1">
      <c r="A212" s="185" t="s">
        <v>1441</v>
      </c>
      <c r="B212" s="185"/>
      <c r="C212" s="185"/>
      <c r="D212" s="185"/>
      <c r="E212" s="185"/>
      <c r="F212" s="185"/>
      <c r="G212" s="185"/>
      <c r="H212" s="185"/>
      <c r="I212" s="185"/>
      <c r="J212" s="185"/>
      <c r="K212" s="185"/>
    </row>
    <row r="213" spans="3:11" ht="12.75" thickTop="1">
      <c r="C213" s="184" t="s">
        <v>1430</v>
      </c>
      <c r="D213" s="184"/>
      <c r="E213" s="184"/>
      <c r="F213" s="184"/>
      <c r="G213" s="184"/>
      <c r="H213" s="184"/>
      <c r="I213" s="184"/>
      <c r="J213" s="184"/>
      <c r="K213" s="184"/>
    </row>
    <row r="214" spans="1:11" ht="24">
      <c r="A214" s="37"/>
      <c r="B214" s="141" t="s">
        <v>329</v>
      </c>
      <c r="C214" s="8" t="s">
        <v>1432</v>
      </c>
      <c r="D214" s="8" t="s">
        <v>1431</v>
      </c>
      <c r="E214" s="8" t="s">
        <v>1433</v>
      </c>
      <c r="F214" s="8" t="s">
        <v>1434</v>
      </c>
      <c r="G214" s="8" t="s">
        <v>1435</v>
      </c>
      <c r="H214" s="8" t="s">
        <v>1436</v>
      </c>
      <c r="I214" s="8" t="s">
        <v>1437</v>
      </c>
      <c r="J214" s="8" t="s">
        <v>1438</v>
      </c>
      <c r="K214" s="8" t="s">
        <v>1439</v>
      </c>
    </row>
    <row r="215" spans="1:11" ht="12">
      <c r="A215" s="6" t="s">
        <v>739</v>
      </c>
      <c r="B215" s="5" t="s">
        <v>564</v>
      </c>
      <c r="C215" s="137">
        <v>0.0056148231</v>
      </c>
      <c r="D215" s="137">
        <v>0.0067377878</v>
      </c>
      <c r="E215" s="137">
        <v>0</v>
      </c>
      <c r="F215" s="137">
        <v>0.0078607524</v>
      </c>
      <c r="G215" s="137">
        <v>0.9736103313</v>
      </c>
      <c r="H215" s="137">
        <v>0.0022459293</v>
      </c>
      <c r="I215" s="137">
        <v>0</v>
      </c>
      <c r="J215" s="137">
        <v>0.0028074116</v>
      </c>
      <c r="K215" s="137">
        <v>0.0011229646</v>
      </c>
    </row>
    <row r="216" spans="1:11" ht="12">
      <c r="A216" s="6" t="s">
        <v>740</v>
      </c>
      <c r="B216" s="5" t="s">
        <v>565</v>
      </c>
      <c r="C216" s="137">
        <v>0.0081764594</v>
      </c>
      <c r="D216" s="137">
        <v>0.0085567598</v>
      </c>
      <c r="E216" s="137">
        <v>0.0015212017</v>
      </c>
      <c r="F216" s="137">
        <v>0.0157824681</v>
      </c>
      <c r="G216" s="137">
        <v>0.9440958357</v>
      </c>
      <c r="H216" s="137">
        <v>0.0087469101</v>
      </c>
      <c r="I216" s="137">
        <v>0.0007606009</v>
      </c>
      <c r="J216" s="137">
        <v>0.0070355581</v>
      </c>
      <c r="K216" s="137">
        <v>0.0053242061</v>
      </c>
    </row>
    <row r="217" spans="1:11" ht="12">
      <c r="A217" s="6" t="s">
        <v>886</v>
      </c>
      <c r="B217" s="5" t="s">
        <v>566</v>
      </c>
      <c r="C217" s="137">
        <v>0.015037594</v>
      </c>
      <c r="D217" s="137">
        <v>0.0056390977</v>
      </c>
      <c r="E217" s="137">
        <v>0</v>
      </c>
      <c r="F217" s="137">
        <v>0.0169172932</v>
      </c>
      <c r="G217" s="137">
        <v>0.9473684211</v>
      </c>
      <c r="H217" s="137">
        <v>0.0093984962</v>
      </c>
      <c r="I217" s="137">
        <v>0.0018796992</v>
      </c>
      <c r="J217" s="137">
        <v>0.0037593985</v>
      </c>
      <c r="K217" s="137">
        <v>0</v>
      </c>
    </row>
    <row r="218" spans="1:11" ht="12">
      <c r="A218" s="6" t="s">
        <v>741</v>
      </c>
      <c r="B218" s="5" t="s">
        <v>567</v>
      </c>
      <c r="C218" s="137">
        <v>0.00243309</v>
      </c>
      <c r="D218" s="137">
        <v>0.0072992701</v>
      </c>
      <c r="E218" s="137">
        <v>0</v>
      </c>
      <c r="F218" s="137">
        <v>0.0097323601</v>
      </c>
      <c r="G218" s="137">
        <v>0.9659367397</v>
      </c>
      <c r="H218" s="137">
        <v>0.00486618</v>
      </c>
      <c r="I218" s="137">
        <v>0</v>
      </c>
      <c r="J218" s="137">
        <v>0.00486618</v>
      </c>
      <c r="K218" s="137">
        <v>0.00486618</v>
      </c>
    </row>
    <row r="219" spans="1:11" ht="24">
      <c r="A219" s="6" t="s">
        <v>887</v>
      </c>
      <c r="B219" s="5" t="s">
        <v>568</v>
      </c>
      <c r="C219" s="137">
        <v>0.0106809079</v>
      </c>
      <c r="D219" s="137">
        <v>0.0013351135</v>
      </c>
      <c r="E219" s="137">
        <v>0.002670227</v>
      </c>
      <c r="F219" s="137">
        <v>0.0053404539</v>
      </c>
      <c r="G219" s="137">
        <v>0.9399198932</v>
      </c>
      <c r="H219" s="137">
        <v>0.0160213618</v>
      </c>
      <c r="I219" s="137">
        <v>0.002670227</v>
      </c>
      <c r="J219" s="137">
        <v>0.0146862483</v>
      </c>
      <c r="K219" s="137">
        <v>0.0066755674</v>
      </c>
    </row>
    <row r="220" spans="1:11" ht="12">
      <c r="A220" s="6" t="s">
        <v>790</v>
      </c>
      <c r="B220" s="5" t="s">
        <v>569</v>
      </c>
      <c r="C220" s="137">
        <v>0.0043516874</v>
      </c>
      <c r="D220" s="137">
        <v>0.0112788632</v>
      </c>
      <c r="E220" s="137">
        <v>0.0006216696</v>
      </c>
      <c r="F220" s="137">
        <v>0.0201598579</v>
      </c>
      <c r="G220" s="137">
        <v>0.9381882771</v>
      </c>
      <c r="H220" s="137">
        <v>0.0120781528</v>
      </c>
      <c r="I220" s="137">
        <v>0.0005328597</v>
      </c>
      <c r="J220" s="137">
        <v>0.008259325</v>
      </c>
      <c r="K220" s="137">
        <v>0.0045293073</v>
      </c>
    </row>
    <row r="221" spans="1:11" ht="24">
      <c r="A221" s="6" t="s">
        <v>791</v>
      </c>
      <c r="B221" s="5" t="s">
        <v>570</v>
      </c>
      <c r="C221" s="137">
        <v>0.0019079418</v>
      </c>
      <c r="D221" s="137">
        <v>0.0079895063</v>
      </c>
      <c r="E221" s="137">
        <v>0.0011924636</v>
      </c>
      <c r="F221" s="137">
        <v>0.0131170999</v>
      </c>
      <c r="G221" s="137">
        <v>0.8883854042</v>
      </c>
      <c r="H221" s="137">
        <v>0.0418554734</v>
      </c>
      <c r="I221" s="137">
        <v>0.0020271882</v>
      </c>
      <c r="J221" s="137">
        <v>0.0339852135</v>
      </c>
      <c r="K221" s="137">
        <v>0.009539709</v>
      </c>
    </row>
    <row r="222" spans="1:11" ht="12">
      <c r="A222" s="6" t="s">
        <v>792</v>
      </c>
      <c r="B222" s="5" t="s">
        <v>571</v>
      </c>
      <c r="C222" s="137">
        <v>0.0019850022</v>
      </c>
      <c r="D222" s="137">
        <v>0.0068372298</v>
      </c>
      <c r="E222" s="137">
        <v>0.001102779</v>
      </c>
      <c r="F222" s="137">
        <v>0.013233348</v>
      </c>
      <c r="G222" s="137">
        <v>0.922584914</v>
      </c>
      <c r="H222" s="137">
        <v>0.0262461403</v>
      </c>
      <c r="I222" s="137">
        <v>0.0004411116</v>
      </c>
      <c r="J222" s="137">
        <v>0.0231583591</v>
      </c>
      <c r="K222" s="137">
        <v>0.004411116</v>
      </c>
    </row>
    <row r="223" spans="1:11" ht="12" customHeight="1">
      <c r="A223" s="6" t="s">
        <v>793</v>
      </c>
      <c r="B223" s="5" t="s">
        <v>572</v>
      </c>
      <c r="C223" s="137">
        <v>0</v>
      </c>
      <c r="D223" s="137">
        <v>0.0018761726</v>
      </c>
      <c r="E223" s="137">
        <v>0.0009380863</v>
      </c>
      <c r="F223" s="137">
        <v>0.0046904315</v>
      </c>
      <c r="G223" s="137">
        <v>0.8930581614</v>
      </c>
      <c r="H223" s="137">
        <v>0.0497185741</v>
      </c>
      <c r="I223" s="137">
        <v>0.0028142589</v>
      </c>
      <c r="J223" s="137">
        <v>0.0403377111</v>
      </c>
      <c r="K223" s="137">
        <v>0.0065666041</v>
      </c>
    </row>
    <row r="224" spans="1:11" ht="12">
      <c r="A224" s="6" t="s">
        <v>794</v>
      </c>
      <c r="B224" s="5" t="s">
        <v>573</v>
      </c>
      <c r="C224" s="137">
        <v>0.0031914894</v>
      </c>
      <c r="D224" s="137">
        <v>0.0053191489</v>
      </c>
      <c r="E224" s="137">
        <v>0</v>
      </c>
      <c r="F224" s="137">
        <v>0.0117021277</v>
      </c>
      <c r="G224" s="137">
        <v>0.9414893617</v>
      </c>
      <c r="H224" s="137">
        <v>0.0180851064</v>
      </c>
      <c r="I224" s="137">
        <v>0</v>
      </c>
      <c r="J224" s="137">
        <v>0.014893617</v>
      </c>
      <c r="K224" s="137">
        <v>0.0053191489</v>
      </c>
    </row>
    <row r="225" spans="1:11" ht="12">
      <c r="A225" s="6" t="s">
        <v>795</v>
      </c>
      <c r="B225" s="5" t="s">
        <v>574</v>
      </c>
      <c r="C225" s="137">
        <v>0.0009015971</v>
      </c>
      <c r="D225" s="137">
        <v>0.002189593</v>
      </c>
      <c r="E225" s="137">
        <v>0.0003863988</v>
      </c>
      <c r="F225" s="137">
        <v>0.0039927872</v>
      </c>
      <c r="G225" s="137">
        <v>0.9851880474</v>
      </c>
      <c r="H225" s="137">
        <v>0.0042503864</v>
      </c>
      <c r="I225" s="137">
        <v>0.0001287996</v>
      </c>
      <c r="J225" s="137">
        <v>0.002189593</v>
      </c>
      <c r="K225" s="137">
        <v>0.0007727975</v>
      </c>
    </row>
    <row r="226" spans="1:11" ht="12">
      <c r="A226" s="6" t="s">
        <v>888</v>
      </c>
      <c r="B226" s="5" t="s">
        <v>575</v>
      </c>
      <c r="C226" s="137">
        <v>0.0009312071</v>
      </c>
      <c r="D226" s="137">
        <v>0.0006984053</v>
      </c>
      <c r="E226" s="137">
        <v>0.0002328018</v>
      </c>
      <c r="F226" s="137">
        <v>0.0053544407</v>
      </c>
      <c r="G226" s="137">
        <v>0.9908043301</v>
      </c>
      <c r="H226" s="137">
        <v>0.001047608</v>
      </c>
      <c r="I226" s="137">
        <v>0</v>
      </c>
      <c r="J226" s="137">
        <v>0.0006984053</v>
      </c>
      <c r="K226" s="137">
        <v>0.0002328018</v>
      </c>
    </row>
    <row r="227" spans="1:11" ht="12">
      <c r="A227" s="6" t="s">
        <v>796</v>
      </c>
      <c r="B227" s="5" t="s">
        <v>576</v>
      </c>
      <c r="C227" s="137">
        <v>0.0076348278</v>
      </c>
      <c r="D227" s="137">
        <v>0.0086094867</v>
      </c>
      <c r="E227" s="137">
        <v>0.0017868746</v>
      </c>
      <c r="F227" s="137">
        <v>0.0151072125</v>
      </c>
      <c r="G227" s="137">
        <v>0.9233268356</v>
      </c>
      <c r="H227" s="137">
        <v>0.0193307342</v>
      </c>
      <c r="I227" s="137">
        <v>0.0019493177</v>
      </c>
      <c r="J227" s="137">
        <v>0.013482781</v>
      </c>
      <c r="K227" s="137">
        <v>0.0087719298</v>
      </c>
    </row>
    <row r="228" spans="1:11" ht="12">
      <c r="A228" s="6" t="s">
        <v>889</v>
      </c>
      <c r="B228" s="5" t="s">
        <v>577</v>
      </c>
      <c r="C228" s="137">
        <v>0</v>
      </c>
      <c r="D228" s="137">
        <v>0.0007995736</v>
      </c>
      <c r="E228" s="137">
        <v>0.0002665245</v>
      </c>
      <c r="F228" s="137">
        <v>0.0039978678</v>
      </c>
      <c r="G228" s="137">
        <v>0.9922707889</v>
      </c>
      <c r="H228" s="137">
        <v>0.0013326226</v>
      </c>
      <c r="I228" s="137">
        <v>0</v>
      </c>
      <c r="J228" s="137">
        <v>0.000533049</v>
      </c>
      <c r="K228" s="137">
        <v>0.0007995736</v>
      </c>
    </row>
    <row r="229" spans="1:11" ht="12">
      <c r="A229" s="6" t="s">
        <v>798</v>
      </c>
      <c r="B229" s="5" t="s">
        <v>578</v>
      </c>
      <c r="C229" s="137">
        <v>0.0045220222</v>
      </c>
      <c r="D229" s="137">
        <v>0.0026679931</v>
      </c>
      <c r="E229" s="137">
        <v>9.04404E-05</v>
      </c>
      <c r="F229" s="137">
        <v>0.0055620874</v>
      </c>
      <c r="G229" s="137">
        <v>0.9834041783</v>
      </c>
      <c r="H229" s="137">
        <v>0.0017635887</v>
      </c>
      <c r="I229" s="137">
        <v>9.04404E-05</v>
      </c>
      <c r="J229" s="137">
        <v>0.0007687438</v>
      </c>
      <c r="K229" s="137">
        <v>0.0011305056</v>
      </c>
    </row>
    <row r="230" spans="1:11" ht="24">
      <c r="A230" s="6" t="s">
        <v>797</v>
      </c>
      <c r="B230" s="5" t="s">
        <v>579</v>
      </c>
      <c r="C230" s="137">
        <v>0.0002754821</v>
      </c>
      <c r="D230" s="137">
        <v>0.0015151515</v>
      </c>
      <c r="E230" s="137">
        <v>0</v>
      </c>
      <c r="F230" s="137">
        <v>0.0035812672</v>
      </c>
      <c r="G230" s="137">
        <v>0.9926997245</v>
      </c>
      <c r="H230" s="137">
        <v>0.0011019284</v>
      </c>
      <c r="I230" s="137">
        <v>0</v>
      </c>
      <c r="J230" s="137">
        <v>0.0008264463</v>
      </c>
      <c r="K230" s="137">
        <v>0</v>
      </c>
    </row>
    <row r="231" spans="1:11" ht="12">
      <c r="A231" s="6" t="s">
        <v>714</v>
      </c>
      <c r="B231" s="5" t="s">
        <v>580</v>
      </c>
      <c r="C231" s="137">
        <v>0.0076384468</v>
      </c>
      <c r="D231" s="137">
        <v>0.0086993422</v>
      </c>
      <c r="E231" s="137">
        <v>0.0065775515</v>
      </c>
      <c r="F231" s="137">
        <v>0.0222788033</v>
      </c>
      <c r="G231" s="137">
        <v>0.7305325695</v>
      </c>
      <c r="H231" s="137">
        <v>0.1109696584</v>
      </c>
      <c r="I231" s="137">
        <v>0.0038192234</v>
      </c>
      <c r="J231" s="137">
        <v>0.0564396351</v>
      </c>
      <c r="K231" s="137">
        <v>0.0530447698</v>
      </c>
    </row>
    <row r="232" spans="1:11" ht="12">
      <c r="A232" s="6" t="s">
        <v>694</v>
      </c>
      <c r="B232" s="5" t="s">
        <v>581</v>
      </c>
      <c r="C232" s="137">
        <v>0.003169907</v>
      </c>
      <c r="D232" s="137">
        <v>0.0087700761</v>
      </c>
      <c r="E232" s="137">
        <v>0.0005283178</v>
      </c>
      <c r="F232" s="137">
        <v>0.0179628064</v>
      </c>
      <c r="G232" s="137">
        <v>0.9495984784</v>
      </c>
      <c r="H232" s="137">
        <v>0.0099323753</v>
      </c>
      <c r="I232" s="137">
        <v>0.0006339814</v>
      </c>
      <c r="J232" s="137">
        <v>0.0050718512</v>
      </c>
      <c r="K232" s="137">
        <v>0.0043322063</v>
      </c>
    </row>
    <row r="233" spans="1:11" ht="12">
      <c r="A233" s="6" t="s">
        <v>890</v>
      </c>
      <c r="B233" s="5" t="s">
        <v>582</v>
      </c>
      <c r="C233" s="137">
        <v>0.0029117379</v>
      </c>
      <c r="D233" s="137">
        <v>0.0074613285</v>
      </c>
      <c r="E233" s="137">
        <v>0.0023657871</v>
      </c>
      <c r="F233" s="137">
        <v>0.0147406733</v>
      </c>
      <c r="G233" s="137">
        <v>0.7648771611</v>
      </c>
      <c r="H233" s="137">
        <v>0.1075523203</v>
      </c>
      <c r="I233" s="137">
        <v>0.0034576888</v>
      </c>
      <c r="J233" s="137">
        <v>0.0482256597</v>
      </c>
      <c r="K233" s="137">
        <v>0.0484076433</v>
      </c>
    </row>
    <row r="234" spans="1:11" ht="12" customHeight="1">
      <c r="A234" s="6" t="s">
        <v>715</v>
      </c>
      <c r="B234" s="5" t="s">
        <v>583</v>
      </c>
      <c r="C234" s="137">
        <v>0.002739726</v>
      </c>
      <c r="D234" s="137">
        <v>0.0043835616</v>
      </c>
      <c r="E234" s="137">
        <v>0.0010958904</v>
      </c>
      <c r="F234" s="137">
        <v>0.0120547945</v>
      </c>
      <c r="G234" s="137">
        <v>0.9210958904</v>
      </c>
      <c r="H234" s="137">
        <v>0.0301369863</v>
      </c>
      <c r="I234" s="137">
        <v>0</v>
      </c>
      <c r="J234" s="137">
        <v>0.0180821918</v>
      </c>
      <c r="K234" s="137">
        <v>0.0104109589</v>
      </c>
    </row>
    <row r="235" spans="1:11" ht="12">
      <c r="A235" s="6" t="s">
        <v>891</v>
      </c>
      <c r="B235" s="5" t="s">
        <v>584</v>
      </c>
      <c r="C235" s="137">
        <v>0</v>
      </c>
      <c r="D235" s="137">
        <v>0.0092879257</v>
      </c>
      <c r="E235" s="137">
        <v>0.0005159959</v>
      </c>
      <c r="F235" s="137">
        <v>0.0139318885</v>
      </c>
      <c r="G235" s="137">
        <v>0.9545923633</v>
      </c>
      <c r="H235" s="137">
        <v>0.0092879257</v>
      </c>
      <c r="I235" s="137">
        <v>0.0010319917</v>
      </c>
      <c r="J235" s="137">
        <v>0.0067079463</v>
      </c>
      <c r="K235" s="137">
        <v>0.0046439628</v>
      </c>
    </row>
    <row r="236" spans="1:11" ht="24">
      <c r="A236" s="6" t="s">
        <v>717</v>
      </c>
      <c r="B236" s="5" t="s">
        <v>585</v>
      </c>
      <c r="C236" s="137">
        <v>0.0049295775</v>
      </c>
      <c r="D236" s="137">
        <v>0.0068075117</v>
      </c>
      <c r="E236" s="137">
        <v>0.0046948357</v>
      </c>
      <c r="F236" s="137">
        <v>0.0145539906</v>
      </c>
      <c r="G236" s="137">
        <v>0.8023474178</v>
      </c>
      <c r="H236" s="137">
        <v>0.0854460094</v>
      </c>
      <c r="I236" s="137">
        <v>0.003286385</v>
      </c>
      <c r="J236" s="137">
        <v>0.0457746479</v>
      </c>
      <c r="K236" s="137">
        <v>0.0321596244</v>
      </c>
    </row>
    <row r="237" spans="1:11" ht="24">
      <c r="A237" s="6" t="s">
        <v>718</v>
      </c>
      <c r="B237" s="5" t="s">
        <v>586</v>
      </c>
      <c r="C237" s="137">
        <v>0.0008542141</v>
      </c>
      <c r="D237" s="137">
        <v>0.0051252847</v>
      </c>
      <c r="E237" s="137">
        <v>0.0008542141</v>
      </c>
      <c r="F237" s="137">
        <v>0.0116742597</v>
      </c>
      <c r="G237" s="137">
        <v>0.9125854214</v>
      </c>
      <c r="H237" s="137">
        <v>0.0324601367</v>
      </c>
      <c r="I237" s="137">
        <v>0.0008542141</v>
      </c>
      <c r="J237" s="137">
        <v>0.0259111617</v>
      </c>
      <c r="K237" s="137">
        <v>0.0096810934</v>
      </c>
    </row>
    <row r="238" spans="1:11" ht="12">
      <c r="A238" s="6" t="s">
        <v>808</v>
      </c>
      <c r="B238" s="5" t="s">
        <v>587</v>
      </c>
      <c r="C238" s="137">
        <v>0.0058692007</v>
      </c>
      <c r="D238" s="137">
        <v>0.0201229737</v>
      </c>
      <c r="E238" s="137">
        <v>0.0030743432</v>
      </c>
      <c r="F238" s="137">
        <v>0.0240357742</v>
      </c>
      <c r="G238" s="137">
        <v>0.8233650084</v>
      </c>
      <c r="H238" s="137">
        <v>0.055058692</v>
      </c>
      <c r="I238" s="137">
        <v>0.0036333147</v>
      </c>
      <c r="J238" s="137">
        <v>0.0503074343</v>
      </c>
      <c r="K238" s="137">
        <v>0.0145332588</v>
      </c>
    </row>
    <row r="239" spans="1:11" ht="12">
      <c r="A239" s="6" t="s">
        <v>809</v>
      </c>
      <c r="B239" s="5" t="s">
        <v>588</v>
      </c>
      <c r="C239" s="137">
        <v>0.0010460251</v>
      </c>
      <c r="D239" s="137">
        <v>0.0041841004</v>
      </c>
      <c r="E239" s="137">
        <v>0.0005230126</v>
      </c>
      <c r="F239" s="137">
        <v>0.0078451883</v>
      </c>
      <c r="G239" s="137">
        <v>0.9560669456</v>
      </c>
      <c r="H239" s="137">
        <v>0.0146443515</v>
      </c>
      <c r="I239" s="137">
        <v>0.0010460251</v>
      </c>
      <c r="J239" s="137">
        <v>0.0115062762</v>
      </c>
      <c r="K239" s="137">
        <v>0.0031380753</v>
      </c>
    </row>
    <row r="240" spans="1:11" ht="12">
      <c r="A240" s="6" t="s">
        <v>814</v>
      </c>
      <c r="B240" s="5" t="s">
        <v>589</v>
      </c>
      <c r="C240" s="137">
        <v>0</v>
      </c>
      <c r="D240" s="137">
        <v>0.0037546934</v>
      </c>
      <c r="E240" s="137">
        <v>0</v>
      </c>
      <c r="F240" s="137">
        <v>0.0062578223</v>
      </c>
      <c r="G240" s="137">
        <v>0.9874843554</v>
      </c>
      <c r="H240" s="137">
        <v>0.0012515645</v>
      </c>
      <c r="I240" s="137">
        <v>0</v>
      </c>
      <c r="J240" s="137">
        <v>0.0012515645</v>
      </c>
      <c r="K240" s="137">
        <v>0</v>
      </c>
    </row>
    <row r="241" spans="1:11" ht="12">
      <c r="A241" s="6" t="s">
        <v>815</v>
      </c>
      <c r="B241" s="5" t="s">
        <v>590</v>
      </c>
      <c r="C241" s="137">
        <v>0.0018034265</v>
      </c>
      <c r="D241" s="137">
        <v>0.0060865645</v>
      </c>
      <c r="E241" s="137">
        <v>0</v>
      </c>
      <c r="F241" s="137">
        <v>0.0123985573</v>
      </c>
      <c r="G241" s="137">
        <v>0.9752028855</v>
      </c>
      <c r="H241" s="137">
        <v>0.0024797115</v>
      </c>
      <c r="I241" s="137">
        <v>0</v>
      </c>
      <c r="J241" s="137">
        <v>0.0015779982</v>
      </c>
      <c r="K241" s="137">
        <v>0.0004508566</v>
      </c>
    </row>
    <row r="242" spans="1:11" ht="24">
      <c r="A242" s="6" t="s">
        <v>801</v>
      </c>
      <c r="B242" s="5" t="s">
        <v>591</v>
      </c>
      <c r="C242" s="137">
        <v>0.0092429577</v>
      </c>
      <c r="D242" s="137">
        <v>0.0052816901</v>
      </c>
      <c r="E242" s="137">
        <v>0.0013204225</v>
      </c>
      <c r="F242" s="137">
        <v>0.014084507</v>
      </c>
      <c r="G242" s="137">
        <v>0.9352992958</v>
      </c>
      <c r="H242" s="137">
        <v>0.017165493</v>
      </c>
      <c r="I242" s="137">
        <v>0</v>
      </c>
      <c r="J242" s="137">
        <v>0.0092429577</v>
      </c>
      <c r="K242" s="137">
        <v>0.0083626761</v>
      </c>
    </row>
    <row r="243" spans="1:11" ht="12">
      <c r="A243" s="6" t="s">
        <v>802</v>
      </c>
      <c r="B243" s="5" t="s">
        <v>592</v>
      </c>
      <c r="C243" s="137">
        <v>0.0052631579</v>
      </c>
      <c r="D243" s="137">
        <v>0.0105263158</v>
      </c>
      <c r="E243" s="137">
        <v>0</v>
      </c>
      <c r="F243" s="137">
        <v>0.0210526316</v>
      </c>
      <c r="G243" s="137">
        <v>0.8921052632</v>
      </c>
      <c r="H243" s="137">
        <v>0.0368421053</v>
      </c>
      <c r="I243" s="137">
        <v>0</v>
      </c>
      <c r="J243" s="137">
        <v>0.0236842105</v>
      </c>
      <c r="K243" s="137">
        <v>0.0105263158</v>
      </c>
    </row>
    <row r="244" spans="1:11" ht="12">
      <c r="A244" s="6" t="s">
        <v>892</v>
      </c>
      <c r="B244" s="5" t="s">
        <v>593</v>
      </c>
      <c r="C244" s="137">
        <v>0.0018621974</v>
      </c>
      <c r="D244" s="137">
        <v>0.0018621974</v>
      </c>
      <c r="E244" s="137">
        <v>0</v>
      </c>
      <c r="F244" s="137">
        <v>0.0130353818</v>
      </c>
      <c r="G244" s="137">
        <v>0.8994413408</v>
      </c>
      <c r="H244" s="137">
        <v>0.0465549348</v>
      </c>
      <c r="I244" s="137">
        <v>0</v>
      </c>
      <c r="J244" s="137">
        <v>0.0260707635</v>
      </c>
      <c r="K244" s="137">
        <v>0.0111731844</v>
      </c>
    </row>
    <row r="245" spans="1:11" ht="12">
      <c r="A245" s="6" t="s">
        <v>803</v>
      </c>
      <c r="B245" s="5" t="s">
        <v>594</v>
      </c>
      <c r="C245" s="137">
        <v>0.0030854173</v>
      </c>
      <c r="D245" s="137">
        <v>0.0063332251</v>
      </c>
      <c r="E245" s="137">
        <v>0.0025982462</v>
      </c>
      <c r="F245" s="137">
        <v>0.0141279636</v>
      </c>
      <c r="G245" s="137">
        <v>0.8824293602</v>
      </c>
      <c r="H245" s="137">
        <v>0.0462812601</v>
      </c>
      <c r="I245" s="137">
        <v>0.0011367327</v>
      </c>
      <c r="J245" s="137">
        <v>0.0284183176</v>
      </c>
      <c r="K245" s="137">
        <v>0.0155894771</v>
      </c>
    </row>
    <row r="246" spans="1:11" ht="12">
      <c r="A246" s="6" t="s">
        <v>893</v>
      </c>
      <c r="B246" s="5" t="s">
        <v>595</v>
      </c>
      <c r="C246" s="137">
        <v>0</v>
      </c>
      <c r="D246" s="137">
        <v>0.007751938</v>
      </c>
      <c r="E246" s="137">
        <v>0</v>
      </c>
      <c r="F246" s="137">
        <v>0.007751938</v>
      </c>
      <c r="G246" s="137">
        <v>0.8449612403</v>
      </c>
      <c r="H246" s="137">
        <v>0.0697674419</v>
      </c>
      <c r="I246" s="137">
        <v>0</v>
      </c>
      <c r="J246" s="137">
        <v>0.0620155039</v>
      </c>
      <c r="K246" s="137">
        <v>0.007751938</v>
      </c>
    </row>
    <row r="247" ht="12">
      <c r="A247" s="6"/>
    </row>
    <row r="248" spans="1:11" ht="12.75" thickBot="1">
      <c r="A248" s="185" t="s">
        <v>1441</v>
      </c>
      <c r="B248" s="185"/>
      <c r="C248" s="185"/>
      <c r="D248" s="185"/>
      <c r="E248" s="185"/>
      <c r="F248" s="185"/>
      <c r="G248" s="185"/>
      <c r="H248" s="185"/>
      <c r="I248" s="185"/>
      <c r="J248" s="185"/>
      <c r="K248" s="185"/>
    </row>
    <row r="249" spans="3:11" ht="12.75" thickTop="1">
      <c r="C249" s="184" t="s">
        <v>1430</v>
      </c>
      <c r="D249" s="184"/>
      <c r="E249" s="184"/>
      <c r="F249" s="184"/>
      <c r="G249" s="184"/>
      <c r="H249" s="184"/>
      <c r="I249" s="184"/>
      <c r="J249" s="184"/>
      <c r="K249" s="184"/>
    </row>
    <row r="250" spans="1:11" ht="24">
      <c r="A250" s="37"/>
      <c r="B250" s="141" t="s">
        <v>329</v>
      </c>
      <c r="C250" s="8" t="s">
        <v>1432</v>
      </c>
      <c r="D250" s="8" t="s">
        <v>1431</v>
      </c>
      <c r="E250" s="8" t="s">
        <v>1433</v>
      </c>
      <c r="F250" s="8" t="s">
        <v>1434</v>
      </c>
      <c r="G250" s="8" t="s">
        <v>1435</v>
      </c>
      <c r="H250" s="8" t="s">
        <v>1436</v>
      </c>
      <c r="I250" s="8" t="s">
        <v>1437</v>
      </c>
      <c r="J250" s="8" t="s">
        <v>1438</v>
      </c>
      <c r="K250" s="8" t="s">
        <v>1439</v>
      </c>
    </row>
    <row r="251" spans="1:11" ht="24">
      <c r="A251" s="6" t="s">
        <v>804</v>
      </c>
      <c r="B251" s="5" t="s">
        <v>596</v>
      </c>
      <c r="C251" s="137">
        <v>0.0029542097</v>
      </c>
      <c r="D251" s="137">
        <v>0.0054160512</v>
      </c>
      <c r="E251" s="137">
        <v>0</v>
      </c>
      <c r="F251" s="137">
        <v>0.0078778927</v>
      </c>
      <c r="G251" s="137">
        <v>0.8941408173</v>
      </c>
      <c r="H251" s="137">
        <v>0.0452978828</v>
      </c>
      <c r="I251" s="137">
        <v>0.0004923683</v>
      </c>
      <c r="J251" s="137">
        <v>0.0300344658</v>
      </c>
      <c r="K251" s="137">
        <v>0.0137863122</v>
      </c>
    </row>
    <row r="252" spans="1:11" ht="12">
      <c r="A252" s="6" t="s">
        <v>806</v>
      </c>
      <c r="B252" s="5" t="s">
        <v>597</v>
      </c>
      <c r="C252" s="137">
        <v>0.0029585799</v>
      </c>
      <c r="D252" s="137">
        <v>0.0111768573</v>
      </c>
      <c r="E252" s="137">
        <v>0.0006574622</v>
      </c>
      <c r="F252" s="137">
        <v>0.0131492439</v>
      </c>
      <c r="G252" s="137">
        <v>0.8763971072</v>
      </c>
      <c r="H252" s="137">
        <v>0.0453648915</v>
      </c>
      <c r="I252" s="137">
        <v>0.0019723866</v>
      </c>
      <c r="J252" s="137">
        <v>0.033530572</v>
      </c>
      <c r="K252" s="137">
        <v>0.0147928994</v>
      </c>
    </row>
    <row r="253" spans="1:11" ht="12">
      <c r="A253" s="6" t="s">
        <v>807</v>
      </c>
      <c r="B253" s="5" t="s">
        <v>598</v>
      </c>
      <c r="C253" s="137">
        <v>0.0040532716</v>
      </c>
      <c r="D253" s="137">
        <v>0.0104226983</v>
      </c>
      <c r="E253" s="137">
        <v>0.0052113492</v>
      </c>
      <c r="F253" s="137">
        <v>0.0196873191</v>
      </c>
      <c r="G253" s="137">
        <v>0.8459756804</v>
      </c>
      <c r="H253" s="137">
        <v>0.0590619572</v>
      </c>
      <c r="I253" s="137">
        <v>0.0023161552</v>
      </c>
      <c r="J253" s="137">
        <v>0.0277938622</v>
      </c>
      <c r="K253" s="137">
        <v>0.025477707</v>
      </c>
    </row>
    <row r="254" spans="1:11" ht="12">
      <c r="A254" s="6" t="s">
        <v>812</v>
      </c>
      <c r="B254" s="5" t="s">
        <v>599</v>
      </c>
      <c r="C254" s="137">
        <v>0.0042857143</v>
      </c>
      <c r="D254" s="137">
        <v>0.0078571429</v>
      </c>
      <c r="E254" s="137">
        <v>0.0007142857</v>
      </c>
      <c r="F254" s="137">
        <v>0.0157142857</v>
      </c>
      <c r="G254" s="137">
        <v>0.96</v>
      </c>
      <c r="H254" s="137">
        <v>0.0064285714</v>
      </c>
      <c r="I254" s="137">
        <v>0</v>
      </c>
      <c r="J254" s="137">
        <v>0.0035714286</v>
      </c>
      <c r="K254" s="137">
        <v>0.0014285714</v>
      </c>
    </row>
    <row r="255" spans="1:11" ht="12">
      <c r="A255" s="6" t="s">
        <v>813</v>
      </c>
      <c r="B255" s="5" t="s">
        <v>600</v>
      </c>
      <c r="C255" s="137">
        <v>0.0003111388</v>
      </c>
      <c r="D255" s="137">
        <v>0.0065339141</v>
      </c>
      <c r="E255" s="137">
        <v>0.0006222775</v>
      </c>
      <c r="F255" s="137">
        <v>0.0118232732</v>
      </c>
      <c r="G255" s="137">
        <v>0.9402613566</v>
      </c>
      <c r="H255" s="137">
        <v>0.0189794648</v>
      </c>
      <c r="I255" s="137">
        <v>0.0006222775</v>
      </c>
      <c r="J255" s="137">
        <v>0.0149346609</v>
      </c>
      <c r="K255" s="137">
        <v>0.0059116366</v>
      </c>
    </row>
    <row r="256" spans="1:11" ht="12">
      <c r="A256" s="6" t="s">
        <v>894</v>
      </c>
      <c r="B256" s="5" t="s">
        <v>601</v>
      </c>
      <c r="C256" s="137">
        <v>0.0017496112</v>
      </c>
      <c r="D256" s="137">
        <v>0.0019440124</v>
      </c>
      <c r="E256" s="137">
        <v>0.000777605</v>
      </c>
      <c r="F256" s="137">
        <v>0.0077760498</v>
      </c>
      <c r="G256" s="137">
        <v>0.9370139969</v>
      </c>
      <c r="H256" s="137">
        <v>0.0283825816</v>
      </c>
      <c r="I256" s="137">
        <v>0.0003888025</v>
      </c>
      <c r="J256" s="137">
        <v>0.0130248834</v>
      </c>
      <c r="K256" s="137">
        <v>0.0089424572</v>
      </c>
    </row>
    <row r="257" spans="1:11" ht="12">
      <c r="A257" s="6" t="s">
        <v>716</v>
      </c>
      <c r="B257" s="5" t="s">
        <v>602</v>
      </c>
      <c r="C257" s="137">
        <v>0.0021929825</v>
      </c>
      <c r="D257" s="137">
        <v>0.0021929825</v>
      </c>
      <c r="E257" s="137">
        <v>0</v>
      </c>
      <c r="F257" s="137">
        <v>0.0087719298</v>
      </c>
      <c r="G257" s="137">
        <v>0.923245614</v>
      </c>
      <c r="H257" s="137">
        <v>0.0394736842</v>
      </c>
      <c r="I257" s="137">
        <v>0</v>
      </c>
      <c r="J257" s="137">
        <v>0.0153508772</v>
      </c>
      <c r="K257" s="137">
        <v>0.0087719298</v>
      </c>
    </row>
    <row r="258" spans="1:11" ht="36">
      <c r="A258" s="6" t="s">
        <v>701</v>
      </c>
      <c r="B258" s="5" t="s">
        <v>603</v>
      </c>
      <c r="C258" s="137">
        <v>0.0019927536</v>
      </c>
      <c r="D258" s="137">
        <v>0.0050724638</v>
      </c>
      <c r="E258" s="137">
        <v>0.0009057971</v>
      </c>
      <c r="F258" s="137">
        <v>0.0074275362</v>
      </c>
      <c r="G258" s="137">
        <v>0.8958333333</v>
      </c>
      <c r="H258" s="137">
        <v>0.0434782609</v>
      </c>
      <c r="I258" s="137">
        <v>0.0012681159</v>
      </c>
      <c r="J258" s="137">
        <v>0.0327898551</v>
      </c>
      <c r="K258" s="137">
        <v>0.0112318841</v>
      </c>
    </row>
    <row r="259" spans="1:11" ht="12">
      <c r="A259" s="6" t="s">
        <v>805</v>
      </c>
      <c r="B259" s="5" t="s">
        <v>604</v>
      </c>
      <c r="C259" s="137">
        <v>0.0002222716</v>
      </c>
      <c r="D259" s="137">
        <v>0.0051122472</v>
      </c>
      <c r="E259" s="137">
        <v>0.0004445432</v>
      </c>
      <c r="F259" s="137">
        <v>0.008668593</v>
      </c>
      <c r="G259" s="137">
        <v>0.9517670593</v>
      </c>
      <c r="H259" s="137">
        <v>0.0182262725</v>
      </c>
      <c r="I259" s="137">
        <v>0.0006668148</v>
      </c>
      <c r="J259" s="137">
        <v>0.0088908646</v>
      </c>
      <c r="K259" s="137">
        <v>0.0060013336</v>
      </c>
    </row>
    <row r="260" spans="1:11" ht="12">
      <c r="A260" s="6" t="s">
        <v>895</v>
      </c>
      <c r="B260" s="5" t="s">
        <v>605</v>
      </c>
      <c r="C260" s="137">
        <v>0.0062753784</v>
      </c>
      <c r="D260" s="137">
        <v>0.007751938</v>
      </c>
      <c r="E260" s="137">
        <v>0.0012919897</v>
      </c>
      <c r="F260" s="137">
        <v>0.0105204873</v>
      </c>
      <c r="G260" s="137">
        <v>0.9341085271</v>
      </c>
      <c r="H260" s="137">
        <v>0.0151347361</v>
      </c>
      <c r="I260" s="137">
        <v>0.0014765596</v>
      </c>
      <c r="J260" s="137">
        <v>0.0136581764</v>
      </c>
      <c r="K260" s="137">
        <v>0.0097822075</v>
      </c>
    </row>
    <row r="261" spans="1:11" ht="36">
      <c r="A261" s="6" t="s">
        <v>896</v>
      </c>
      <c r="B261" s="5" t="s">
        <v>606</v>
      </c>
      <c r="C261" s="137">
        <v>0.0040457344</v>
      </c>
      <c r="D261" s="137">
        <v>0.0082673703</v>
      </c>
      <c r="E261" s="137">
        <v>0.000351803</v>
      </c>
      <c r="F261" s="137">
        <v>0.0121372032</v>
      </c>
      <c r="G261" s="137">
        <v>0.963412489</v>
      </c>
      <c r="H261" s="137">
        <v>0.0049252419</v>
      </c>
      <c r="I261" s="137">
        <v>0.000351803</v>
      </c>
      <c r="J261" s="137">
        <v>0.0028144239</v>
      </c>
      <c r="K261" s="137">
        <v>0.0036939314</v>
      </c>
    </row>
    <row r="262" spans="1:11" ht="12">
      <c r="A262" s="6" t="s">
        <v>810</v>
      </c>
      <c r="B262" s="5" t="s">
        <v>607</v>
      </c>
      <c r="C262" s="137">
        <v>0.0296703297</v>
      </c>
      <c r="D262" s="137">
        <v>0.0098901099</v>
      </c>
      <c r="E262" s="137">
        <v>0</v>
      </c>
      <c r="F262" s="137">
        <v>0.0076923077</v>
      </c>
      <c r="G262" s="137">
        <v>0.9241758242</v>
      </c>
      <c r="H262" s="137">
        <v>0.0054945055</v>
      </c>
      <c r="I262" s="137">
        <v>0.0021978022</v>
      </c>
      <c r="J262" s="137">
        <v>0.0065934066</v>
      </c>
      <c r="K262" s="137">
        <v>0.0142857143</v>
      </c>
    </row>
    <row r="263" spans="1:11" ht="12">
      <c r="A263" s="6" t="s">
        <v>811</v>
      </c>
      <c r="B263" s="5" t="s">
        <v>608</v>
      </c>
      <c r="C263" s="137">
        <v>0.0071736011</v>
      </c>
      <c r="D263" s="137">
        <v>0.0003586801</v>
      </c>
      <c r="E263" s="137">
        <v>0</v>
      </c>
      <c r="F263" s="137">
        <v>0.0014347202</v>
      </c>
      <c r="G263" s="137">
        <v>0.9867288379</v>
      </c>
      <c r="H263" s="137">
        <v>0.0021520803</v>
      </c>
      <c r="I263" s="137">
        <v>0.0003586801</v>
      </c>
      <c r="J263" s="137">
        <v>0.0010760402</v>
      </c>
      <c r="K263" s="137">
        <v>0.0007173601</v>
      </c>
    </row>
    <row r="264" spans="1:11" ht="24">
      <c r="A264" s="6" t="s">
        <v>897</v>
      </c>
      <c r="B264" s="5" t="s">
        <v>609</v>
      </c>
      <c r="C264" s="137">
        <v>0.0029638874</v>
      </c>
      <c r="D264" s="137">
        <v>0.0102176117</v>
      </c>
      <c r="E264" s="137">
        <v>7.7997E-05</v>
      </c>
      <c r="F264" s="137">
        <v>0.0133374932</v>
      </c>
      <c r="G264" s="137">
        <v>0.9629514078</v>
      </c>
      <c r="H264" s="137">
        <v>0.0049918103</v>
      </c>
      <c r="I264" s="137">
        <v>7.7997E-05</v>
      </c>
      <c r="J264" s="137">
        <v>0.0038218548</v>
      </c>
      <c r="K264" s="137">
        <v>0.0015599407</v>
      </c>
    </row>
    <row r="265" spans="1:11" ht="24">
      <c r="A265" s="6" t="s">
        <v>898</v>
      </c>
      <c r="B265" s="5" t="s">
        <v>610</v>
      </c>
      <c r="C265" s="137">
        <v>0.0009097425</v>
      </c>
      <c r="D265" s="137">
        <v>0.0046865524</v>
      </c>
      <c r="E265" s="137">
        <v>0.0002756796</v>
      </c>
      <c r="F265" s="137">
        <v>0.0063957656</v>
      </c>
      <c r="G265" s="137">
        <v>0.9702541765</v>
      </c>
      <c r="H265" s="137">
        <v>0.0077190274</v>
      </c>
      <c r="I265" s="137">
        <v>0.0003859514</v>
      </c>
      <c r="J265" s="137">
        <v>0.0063130617</v>
      </c>
      <c r="K265" s="137">
        <v>0.003060043</v>
      </c>
    </row>
    <row r="266" spans="1:11" ht="24">
      <c r="A266" s="6" t="s">
        <v>799</v>
      </c>
      <c r="B266" s="5" t="s">
        <v>611</v>
      </c>
      <c r="C266" s="137">
        <v>0.0042432815</v>
      </c>
      <c r="D266" s="137">
        <v>0.0066006601</v>
      </c>
      <c r="E266" s="137">
        <v>0.0009429514</v>
      </c>
      <c r="F266" s="137">
        <v>0.015087223</v>
      </c>
      <c r="G266" s="137">
        <v>0.9486091466</v>
      </c>
      <c r="H266" s="137">
        <v>0.0113154173</v>
      </c>
      <c r="I266" s="137">
        <v>0</v>
      </c>
      <c r="J266" s="137">
        <v>0.0066006601</v>
      </c>
      <c r="K266" s="137">
        <v>0.0066006601</v>
      </c>
    </row>
    <row r="267" spans="1:11" ht="24">
      <c r="A267" s="6" t="s">
        <v>800</v>
      </c>
      <c r="B267" s="5" t="s">
        <v>612</v>
      </c>
      <c r="C267" s="137">
        <v>0.0029155868</v>
      </c>
      <c r="D267" s="137">
        <v>0.0027767494</v>
      </c>
      <c r="E267" s="137">
        <v>0.0004627916</v>
      </c>
      <c r="F267" s="137">
        <v>0.0061088486</v>
      </c>
      <c r="G267" s="137">
        <v>0.9668641244</v>
      </c>
      <c r="H267" s="137">
        <v>0.0106442058</v>
      </c>
      <c r="I267" s="137">
        <v>0.0002313958</v>
      </c>
      <c r="J267" s="137">
        <v>0.006525361</v>
      </c>
      <c r="K267" s="137">
        <v>0.0034709367</v>
      </c>
    </row>
    <row r="268" spans="1:11" ht="12">
      <c r="A268" s="6" t="s">
        <v>899</v>
      </c>
      <c r="B268" s="5" t="s">
        <v>613</v>
      </c>
      <c r="C268" s="137">
        <v>0.0102613955</v>
      </c>
      <c r="D268" s="137">
        <v>0.0172283431</v>
      </c>
      <c r="E268" s="137">
        <v>0.0069669475</v>
      </c>
      <c r="F268" s="137">
        <v>0.0317023115</v>
      </c>
      <c r="G268" s="137">
        <v>0.7571829769</v>
      </c>
      <c r="H268" s="137">
        <v>0.0796608339</v>
      </c>
      <c r="I268" s="137">
        <v>0.0050766904</v>
      </c>
      <c r="J268" s="137">
        <v>0.0388852884</v>
      </c>
      <c r="K268" s="137">
        <v>0.0530352128</v>
      </c>
    </row>
    <row r="269" spans="1:11" ht="12">
      <c r="A269" s="6" t="s">
        <v>776</v>
      </c>
      <c r="B269" s="5" t="s">
        <v>614</v>
      </c>
      <c r="C269" s="137">
        <v>0.006</v>
      </c>
      <c r="D269" s="137">
        <v>0.002</v>
      </c>
      <c r="E269" s="137">
        <v>0.002</v>
      </c>
      <c r="F269" s="137">
        <v>0.008</v>
      </c>
      <c r="G269" s="137">
        <v>0.943</v>
      </c>
      <c r="H269" s="137">
        <v>0.017</v>
      </c>
      <c r="I269" s="137">
        <v>0</v>
      </c>
      <c r="J269" s="137">
        <v>0.009</v>
      </c>
      <c r="K269" s="137">
        <v>0.013</v>
      </c>
    </row>
    <row r="270" spans="1:11" ht="12">
      <c r="A270" s="6" t="s">
        <v>777</v>
      </c>
      <c r="B270" s="5" t="s">
        <v>615</v>
      </c>
      <c r="C270" s="137">
        <v>0.453707517</v>
      </c>
      <c r="D270" s="137">
        <v>9.805652E-06</v>
      </c>
      <c r="E270" s="137">
        <v>0.0293090938</v>
      </c>
      <c r="F270" s="137">
        <v>0.0889666804</v>
      </c>
      <c r="G270" s="137">
        <v>0</v>
      </c>
      <c r="H270" s="137">
        <v>0.0609617383</v>
      </c>
      <c r="I270" s="137">
        <v>0.0468710165</v>
      </c>
      <c r="J270" s="137">
        <v>0</v>
      </c>
      <c r="K270" s="137">
        <v>0.3201741484</v>
      </c>
    </row>
    <row r="271" spans="1:11" ht="12">
      <c r="A271" s="6" t="s">
        <v>900</v>
      </c>
      <c r="B271" s="5" t="s">
        <v>616</v>
      </c>
      <c r="C271" s="137">
        <v>0.0661020936</v>
      </c>
      <c r="D271" s="137">
        <v>0.0268172195</v>
      </c>
      <c r="E271" s="137">
        <v>0.0188191014</v>
      </c>
      <c r="F271" s="137">
        <v>0.0628087509</v>
      </c>
      <c r="G271" s="137">
        <v>0.6264408375</v>
      </c>
      <c r="H271" s="137">
        <v>0.0729240179</v>
      </c>
      <c r="I271" s="137">
        <v>0.0169371912</v>
      </c>
      <c r="J271" s="137">
        <v>0.0319924724</v>
      </c>
      <c r="K271" s="137">
        <v>0.0771583157</v>
      </c>
    </row>
    <row r="272" spans="1:11" ht="12">
      <c r="A272" s="6" t="s">
        <v>783</v>
      </c>
      <c r="B272" s="5" t="s">
        <v>617</v>
      </c>
      <c r="C272" s="137">
        <v>0.109049283</v>
      </c>
      <c r="D272" s="137">
        <v>0.0503675142</v>
      </c>
      <c r="E272" s="137">
        <v>0.0424147488</v>
      </c>
      <c r="F272" s="137">
        <v>0.0698879383</v>
      </c>
      <c r="G272" s="137">
        <v>0.4911435113</v>
      </c>
      <c r="H272" s="137">
        <v>0.0674780094</v>
      </c>
      <c r="I272" s="137">
        <v>0.0436197132</v>
      </c>
      <c r="J272" s="137">
        <v>0.0426557417</v>
      </c>
      <c r="K272" s="137">
        <v>0.0833835402</v>
      </c>
    </row>
    <row r="273" spans="1:11" ht="12">
      <c r="A273" s="6" t="s">
        <v>901</v>
      </c>
      <c r="B273" s="5" t="s">
        <v>618</v>
      </c>
      <c r="C273" s="137">
        <v>0.3836768756</v>
      </c>
      <c r="D273" s="137">
        <v>0.0697988817</v>
      </c>
      <c r="E273" s="137">
        <v>0.0270883752</v>
      </c>
      <c r="F273" s="137">
        <v>0.0731202537</v>
      </c>
      <c r="G273" s="137">
        <v>0.1315196528</v>
      </c>
      <c r="H273" s="137">
        <v>0.078444463</v>
      </c>
      <c r="I273" s="137">
        <v>0.043912209</v>
      </c>
      <c r="J273" s="137">
        <v>0.0529917383</v>
      </c>
      <c r="K273" s="137">
        <v>0.1394475507</v>
      </c>
    </row>
    <row r="274" spans="1:11" ht="12">
      <c r="A274" s="6" t="s">
        <v>902</v>
      </c>
      <c r="B274" s="5" t="s">
        <v>619</v>
      </c>
      <c r="C274" s="137">
        <v>0.3732565244</v>
      </c>
      <c r="D274" s="137">
        <v>0.0697390242</v>
      </c>
      <c r="E274" s="137">
        <v>0.0279479794</v>
      </c>
      <c r="F274" s="137">
        <v>0.0737016671</v>
      </c>
      <c r="G274" s="137">
        <v>0.1443135201</v>
      </c>
      <c r="H274" s="137">
        <v>0.0786069652</v>
      </c>
      <c r="I274" s="137">
        <v>0.0439905734</v>
      </c>
      <c r="J274" s="137">
        <v>0.054237584</v>
      </c>
      <c r="K274" s="137">
        <v>0.1342061622</v>
      </c>
    </row>
    <row r="275" spans="1:11" ht="12">
      <c r="A275" s="6" t="s">
        <v>903</v>
      </c>
      <c r="B275" s="5" t="s">
        <v>620</v>
      </c>
      <c r="C275" s="137">
        <v>0.3624212238</v>
      </c>
      <c r="D275" s="137">
        <v>0.0713220844</v>
      </c>
      <c r="E275" s="137">
        <v>0.0274954259</v>
      </c>
      <c r="F275" s="137">
        <v>0.0743206614</v>
      </c>
      <c r="G275" s="137">
        <v>0.1511486074</v>
      </c>
      <c r="H275" s="137">
        <v>0.0798773463</v>
      </c>
      <c r="I275" s="137">
        <v>0.0443348919</v>
      </c>
      <c r="J275" s="137">
        <v>0.0542962662</v>
      </c>
      <c r="K275" s="137">
        <v>0.1347834926</v>
      </c>
    </row>
    <row r="276" spans="1:11" ht="12">
      <c r="A276" s="6" t="s">
        <v>904</v>
      </c>
      <c r="B276" s="5" t="s">
        <v>621</v>
      </c>
      <c r="C276" s="137">
        <v>0.2468336928</v>
      </c>
      <c r="D276" s="137">
        <v>0.078922626</v>
      </c>
      <c r="E276" s="137">
        <v>0.0111719485</v>
      </c>
      <c r="F276" s="137">
        <v>0.0887119075</v>
      </c>
      <c r="G276" s="137">
        <v>0.379403794</v>
      </c>
      <c r="H276" s="137">
        <v>0.0650406504</v>
      </c>
      <c r="I276" s="137">
        <v>0.0200763232</v>
      </c>
      <c r="J276" s="137">
        <v>0.0481721144</v>
      </c>
      <c r="K276" s="137">
        <v>0.0616669432</v>
      </c>
    </row>
    <row r="277" spans="1:11" ht="12">
      <c r="A277" s="6" t="s">
        <v>905</v>
      </c>
      <c r="B277" s="5" t="s">
        <v>622</v>
      </c>
      <c r="C277" s="137">
        <v>0.0394736842</v>
      </c>
      <c r="D277" s="137">
        <v>0.0131578947</v>
      </c>
      <c r="E277" s="137">
        <v>0.0043859649</v>
      </c>
      <c r="F277" s="137">
        <v>0.0438596491</v>
      </c>
      <c r="G277" s="137">
        <v>0.8640350877</v>
      </c>
      <c r="H277" s="137">
        <v>0.0175438596</v>
      </c>
      <c r="I277" s="137">
        <v>0</v>
      </c>
      <c r="J277" s="137">
        <v>0.0087719298</v>
      </c>
      <c r="K277" s="137">
        <v>0.0087719298</v>
      </c>
    </row>
    <row r="278" spans="1:11" ht="12">
      <c r="A278" s="6" t="s">
        <v>779</v>
      </c>
      <c r="B278" s="5" t="s">
        <v>623</v>
      </c>
      <c r="C278" s="137">
        <v>0.0184158729</v>
      </c>
      <c r="D278" s="137">
        <v>0.0295468428</v>
      </c>
      <c r="E278" s="137">
        <v>0.0061084591</v>
      </c>
      <c r="F278" s="137">
        <v>0.0416053935</v>
      </c>
      <c r="G278" s="137">
        <v>0.7866337866</v>
      </c>
      <c r="H278" s="137">
        <v>0.0493880229</v>
      </c>
      <c r="I278" s="137">
        <v>0.005836972</v>
      </c>
      <c r="J278" s="137">
        <v>0.0389810185</v>
      </c>
      <c r="K278" s="137">
        <v>0.0234836316</v>
      </c>
    </row>
    <row r="279" spans="1:11" ht="12">
      <c r="A279" s="6" t="s">
        <v>780</v>
      </c>
      <c r="B279" s="5" t="s">
        <v>624</v>
      </c>
      <c r="C279" s="137">
        <v>0.0036592465</v>
      </c>
      <c r="D279" s="137">
        <v>0.0081778616</v>
      </c>
      <c r="E279" s="137">
        <v>0.0008316469</v>
      </c>
      <c r="F279" s="137">
        <v>0.0152468605</v>
      </c>
      <c r="G279" s="137">
        <v>0.9325534333</v>
      </c>
      <c r="H279" s="137">
        <v>0.0192110443</v>
      </c>
      <c r="I279" s="137">
        <v>0.0008870901</v>
      </c>
      <c r="J279" s="137">
        <v>0.0135281235</v>
      </c>
      <c r="K279" s="137">
        <v>0.0059046933</v>
      </c>
    </row>
    <row r="280" spans="1:11" ht="12">
      <c r="A280" s="6" t="s">
        <v>778</v>
      </c>
      <c r="B280" s="5" t="s">
        <v>625</v>
      </c>
      <c r="C280" s="137">
        <v>0.0032299996</v>
      </c>
      <c r="D280" s="137">
        <v>0.0119352424</v>
      </c>
      <c r="E280" s="137">
        <v>0.0015362193</v>
      </c>
      <c r="F280" s="137">
        <v>0.0166620711</v>
      </c>
      <c r="G280" s="137">
        <v>0.9082601331</v>
      </c>
      <c r="H280" s="137">
        <v>0.0266278016</v>
      </c>
      <c r="I280" s="137">
        <v>0.0017725608</v>
      </c>
      <c r="J280" s="137">
        <v>0.0236735337</v>
      </c>
      <c r="K280" s="137">
        <v>0.0063024383</v>
      </c>
    </row>
    <row r="281" spans="1:11" ht="12.75" thickBot="1">
      <c r="A281" s="185" t="s">
        <v>1441</v>
      </c>
      <c r="B281" s="185"/>
      <c r="C281" s="185"/>
      <c r="D281" s="185"/>
      <c r="E281" s="185"/>
      <c r="F281" s="185"/>
      <c r="G281" s="185"/>
      <c r="H281" s="185"/>
      <c r="I281" s="185"/>
      <c r="J281" s="185"/>
      <c r="K281" s="185"/>
    </row>
    <row r="282" spans="3:11" ht="12.75" thickTop="1">
      <c r="C282" s="184" t="s">
        <v>1430</v>
      </c>
      <c r="D282" s="184"/>
      <c r="E282" s="184"/>
      <c r="F282" s="184"/>
      <c r="G282" s="184"/>
      <c r="H282" s="184"/>
      <c r="I282" s="184"/>
      <c r="J282" s="184"/>
      <c r="K282" s="184"/>
    </row>
    <row r="283" spans="1:11" ht="24">
      <c r="A283" s="37"/>
      <c r="B283" s="141" t="s">
        <v>329</v>
      </c>
      <c r="C283" s="8" t="s">
        <v>1432</v>
      </c>
      <c r="D283" s="8" t="s">
        <v>1431</v>
      </c>
      <c r="E283" s="8" t="s">
        <v>1433</v>
      </c>
      <c r="F283" s="8" t="s">
        <v>1434</v>
      </c>
      <c r="G283" s="8" t="s">
        <v>1435</v>
      </c>
      <c r="H283" s="8" t="s">
        <v>1436</v>
      </c>
      <c r="I283" s="8" t="s">
        <v>1437</v>
      </c>
      <c r="J283" s="8" t="s">
        <v>1438</v>
      </c>
      <c r="K283" s="8" t="s">
        <v>1439</v>
      </c>
    </row>
    <row r="284" spans="1:11" ht="12">
      <c r="A284" s="6" t="s">
        <v>906</v>
      </c>
      <c r="B284" s="5" t="s">
        <v>626</v>
      </c>
      <c r="C284" s="137">
        <v>0.0099706745</v>
      </c>
      <c r="D284" s="137">
        <v>0.0102639296</v>
      </c>
      <c r="E284" s="137">
        <v>0.0014662757</v>
      </c>
      <c r="F284" s="137">
        <v>0.0293255132</v>
      </c>
      <c r="G284" s="137">
        <v>0.917888563</v>
      </c>
      <c r="H284" s="137">
        <v>0.015542522</v>
      </c>
      <c r="I284" s="137">
        <v>0.0005865103</v>
      </c>
      <c r="J284" s="137">
        <v>0.0082111437</v>
      </c>
      <c r="K284" s="137">
        <v>0.006744868</v>
      </c>
    </row>
    <row r="285" spans="1:11" ht="24">
      <c r="A285" s="6" t="s">
        <v>907</v>
      </c>
      <c r="B285" s="5" t="s">
        <v>627</v>
      </c>
      <c r="C285" s="137">
        <v>0.0084430935</v>
      </c>
      <c r="D285" s="137">
        <v>0.0070921986</v>
      </c>
      <c r="E285" s="137">
        <v>0.001350895</v>
      </c>
      <c r="F285" s="137">
        <v>0.0219520432</v>
      </c>
      <c r="G285" s="137">
        <v>0.9376899696</v>
      </c>
      <c r="H285" s="137">
        <v>0.0121580547</v>
      </c>
      <c r="I285" s="137">
        <v>0.001350895</v>
      </c>
      <c r="J285" s="137">
        <v>0.005234718</v>
      </c>
      <c r="K285" s="137">
        <v>0.0047281324</v>
      </c>
    </row>
    <row r="286" spans="1:11" ht="12">
      <c r="A286" s="6" t="s">
        <v>781</v>
      </c>
      <c r="B286" s="5" t="s">
        <v>628</v>
      </c>
      <c r="C286" s="137">
        <v>0.0098841699</v>
      </c>
      <c r="D286" s="137">
        <v>0.0160617761</v>
      </c>
      <c r="E286" s="137">
        <v>0.0015444015</v>
      </c>
      <c r="F286" s="137">
        <v>0.0369111969</v>
      </c>
      <c r="G286" s="137">
        <v>0.901003861</v>
      </c>
      <c r="H286" s="137">
        <v>0.0171428571</v>
      </c>
      <c r="I286" s="137">
        <v>0.0021621622</v>
      </c>
      <c r="J286" s="137">
        <v>0.0077220077</v>
      </c>
      <c r="K286" s="137">
        <v>0.0075675676</v>
      </c>
    </row>
    <row r="287" spans="1:11" ht="12">
      <c r="A287" s="6" t="s">
        <v>908</v>
      </c>
      <c r="B287" s="5" t="s">
        <v>629</v>
      </c>
      <c r="C287" s="137">
        <v>0.0017435778</v>
      </c>
      <c r="D287" s="137">
        <v>0.0023247704</v>
      </c>
      <c r="E287" s="137">
        <v>0.0012786237</v>
      </c>
      <c r="F287" s="137">
        <v>0.0097640358</v>
      </c>
      <c r="G287" s="137">
        <v>0.9662908288</v>
      </c>
      <c r="H287" s="137">
        <v>0.0092990817</v>
      </c>
      <c r="I287" s="137">
        <v>0.000232477</v>
      </c>
      <c r="J287" s="137">
        <v>0.0031384401</v>
      </c>
      <c r="K287" s="137">
        <v>0.0059281646</v>
      </c>
    </row>
    <row r="288" spans="1:11" ht="12">
      <c r="A288" s="6" t="s">
        <v>909</v>
      </c>
      <c r="B288" s="5" t="s">
        <v>630</v>
      </c>
      <c r="C288" s="137">
        <v>0.0003825738</v>
      </c>
      <c r="D288" s="137">
        <v>0.0012911865</v>
      </c>
      <c r="E288" s="137">
        <v>4.78217E-05</v>
      </c>
      <c r="F288" s="137">
        <v>0.0021519774</v>
      </c>
      <c r="G288" s="137">
        <v>0.9944526804</v>
      </c>
      <c r="H288" s="137">
        <v>0.0010042561</v>
      </c>
      <c r="I288" s="137">
        <v>0</v>
      </c>
      <c r="J288" s="137">
        <v>0.0006695041</v>
      </c>
      <c r="K288" s="137">
        <v>0</v>
      </c>
    </row>
    <row r="289" spans="1:11" ht="12">
      <c r="A289" s="6" t="s">
        <v>782</v>
      </c>
      <c r="B289" s="5" t="s">
        <v>631</v>
      </c>
      <c r="C289" s="137">
        <v>0</v>
      </c>
      <c r="D289" s="137">
        <v>0</v>
      </c>
      <c r="E289" s="137">
        <v>0</v>
      </c>
      <c r="F289" s="137">
        <v>0.0014771049</v>
      </c>
      <c r="G289" s="137">
        <v>0.9970457903</v>
      </c>
      <c r="H289" s="137">
        <v>0</v>
      </c>
      <c r="I289" s="137">
        <v>0</v>
      </c>
      <c r="J289" s="137">
        <v>0</v>
      </c>
      <c r="K289" s="137">
        <v>0.0014771049</v>
      </c>
    </row>
    <row r="290" spans="1:11" ht="12">
      <c r="A290" s="6" t="s">
        <v>784</v>
      </c>
      <c r="B290" s="5" t="s">
        <v>632</v>
      </c>
      <c r="C290" s="137">
        <v>0.000715737</v>
      </c>
      <c r="D290" s="137">
        <v>0.0018470632</v>
      </c>
      <c r="E290" s="137">
        <v>4.61766E-05</v>
      </c>
      <c r="F290" s="137">
        <v>0.0029322128</v>
      </c>
      <c r="G290" s="137">
        <v>0.991549686</v>
      </c>
      <c r="H290" s="137">
        <v>0.001431474</v>
      </c>
      <c r="I290" s="137">
        <v>0</v>
      </c>
      <c r="J290" s="137">
        <v>0.0010851496</v>
      </c>
      <c r="K290" s="137">
        <v>0.0003925009</v>
      </c>
    </row>
    <row r="291" spans="1:11" ht="12">
      <c r="A291" s="6" t="s">
        <v>910</v>
      </c>
      <c r="B291" s="5" t="s">
        <v>633</v>
      </c>
      <c r="C291" s="137">
        <v>0.0027243832</v>
      </c>
      <c r="D291" s="137">
        <v>0.0042379295</v>
      </c>
      <c r="E291" s="137">
        <v>0.0001513546</v>
      </c>
      <c r="F291" s="137">
        <v>0.0052974118</v>
      </c>
      <c r="G291" s="137">
        <v>0.9595883154</v>
      </c>
      <c r="H291" s="137">
        <v>0.0127137884</v>
      </c>
      <c r="I291" s="137">
        <v>0</v>
      </c>
      <c r="J291" s="137">
        <v>0.011654306</v>
      </c>
      <c r="K291" s="137">
        <v>0.003632511</v>
      </c>
    </row>
    <row r="292" spans="1:11" ht="12">
      <c r="A292" s="6" t="s">
        <v>785</v>
      </c>
      <c r="B292" s="5" t="s">
        <v>634</v>
      </c>
      <c r="C292" s="137">
        <v>0.1461458116</v>
      </c>
      <c r="D292" s="137">
        <v>0.0574890328</v>
      </c>
      <c r="E292" s="137">
        <v>0.0325882599</v>
      </c>
      <c r="F292" s="137">
        <v>0.0715688323</v>
      </c>
      <c r="G292" s="137">
        <v>0.4622937121</v>
      </c>
      <c r="H292" s="137">
        <v>0.0567787759</v>
      </c>
      <c r="I292" s="137">
        <v>0.0320033424</v>
      </c>
      <c r="J292" s="137">
        <v>0.0481721329</v>
      </c>
      <c r="K292" s="137">
        <v>0.0929601003</v>
      </c>
    </row>
    <row r="293" spans="1:11" ht="12">
      <c r="A293" s="6" t="s">
        <v>786</v>
      </c>
      <c r="B293" s="5" t="s">
        <v>635</v>
      </c>
      <c r="C293" s="137">
        <v>0.0174269605</v>
      </c>
      <c r="D293" s="137">
        <v>0.0574064582</v>
      </c>
      <c r="E293" s="137">
        <v>0.004613019</v>
      </c>
      <c r="F293" s="137">
        <v>0.0579190159</v>
      </c>
      <c r="G293" s="137">
        <v>0.80702204</v>
      </c>
      <c r="H293" s="137">
        <v>0.0217837007</v>
      </c>
      <c r="I293" s="137">
        <v>0.0099948744</v>
      </c>
      <c r="J293" s="137">
        <v>0.0148641722</v>
      </c>
      <c r="K293" s="137">
        <v>0.0089697591</v>
      </c>
    </row>
    <row r="294" spans="1:11" ht="12">
      <c r="A294" s="6" t="s">
        <v>787</v>
      </c>
      <c r="B294" s="5" t="s">
        <v>636</v>
      </c>
      <c r="C294" s="137">
        <v>0.0119507909</v>
      </c>
      <c r="D294" s="137">
        <v>0.0244288225</v>
      </c>
      <c r="E294" s="137">
        <v>0.0024604569</v>
      </c>
      <c r="F294" s="137">
        <v>0.0332161687</v>
      </c>
      <c r="G294" s="137">
        <v>0.8629173989</v>
      </c>
      <c r="H294" s="137">
        <v>0.0291739895</v>
      </c>
      <c r="I294" s="137">
        <v>0.0026362039</v>
      </c>
      <c r="J294" s="137">
        <v>0.0205623902</v>
      </c>
      <c r="K294" s="137">
        <v>0.0126537786</v>
      </c>
    </row>
    <row r="295" spans="1:11" ht="12">
      <c r="A295" s="6" t="s">
        <v>911</v>
      </c>
      <c r="B295" s="5" t="s">
        <v>637</v>
      </c>
      <c r="C295" s="137">
        <v>0.0357025876</v>
      </c>
      <c r="D295" s="137">
        <v>0.0294792008</v>
      </c>
      <c r="E295" s="137">
        <v>0.0045856535</v>
      </c>
      <c r="F295" s="137">
        <v>0.0442188012</v>
      </c>
      <c r="G295" s="137">
        <v>0.7667867671</v>
      </c>
      <c r="H295" s="137">
        <v>0.0533901081</v>
      </c>
      <c r="I295" s="137">
        <v>0.0068784802</v>
      </c>
      <c r="J295" s="137">
        <v>0.0284965608</v>
      </c>
      <c r="K295" s="137">
        <v>0.0304618408</v>
      </c>
    </row>
    <row r="296" spans="1:11" ht="12">
      <c r="A296" s="6" t="s">
        <v>788</v>
      </c>
      <c r="B296" s="5" t="s">
        <v>638</v>
      </c>
      <c r="C296" s="137">
        <v>0.0001245795</v>
      </c>
      <c r="D296" s="137">
        <v>0.0002491591</v>
      </c>
      <c r="E296" s="137">
        <v>0</v>
      </c>
      <c r="F296" s="137">
        <v>0.0016195341</v>
      </c>
      <c r="G296" s="137">
        <v>0.9980067273</v>
      </c>
      <c r="H296" s="137">
        <v>0</v>
      </c>
      <c r="I296" s="137">
        <v>0</v>
      </c>
      <c r="J296" s="137">
        <v>0</v>
      </c>
      <c r="K296" s="137">
        <v>0</v>
      </c>
    </row>
    <row r="297" spans="1:11" ht="12">
      <c r="A297" s="8" t="s">
        <v>789</v>
      </c>
      <c r="B297" s="37" t="s">
        <v>639</v>
      </c>
      <c r="C297" s="140">
        <v>0.0009501188</v>
      </c>
      <c r="D297" s="140">
        <v>0.0023752969</v>
      </c>
      <c r="E297" s="140">
        <v>0</v>
      </c>
      <c r="F297" s="140">
        <v>0.0057007126</v>
      </c>
      <c r="G297" s="140">
        <v>0.9881235154</v>
      </c>
      <c r="H297" s="140">
        <v>0.0014251781</v>
      </c>
      <c r="I297" s="140">
        <v>0</v>
      </c>
      <c r="J297" s="140">
        <v>0.0009501188</v>
      </c>
      <c r="K297" s="140">
        <v>0.0004750594</v>
      </c>
    </row>
    <row r="298" spans="1:11" ht="12">
      <c r="A298" s="170" t="s">
        <v>1472</v>
      </c>
      <c r="B298" s="170"/>
      <c r="C298" s="170"/>
      <c r="D298" s="170"/>
      <c r="E298" s="170"/>
      <c r="F298" s="170"/>
      <c r="G298" s="170"/>
      <c r="H298" s="170"/>
      <c r="I298" s="170"/>
      <c r="J298" s="170"/>
      <c r="K298" s="170"/>
    </row>
    <row r="299" spans="1:11" ht="12">
      <c r="A299" s="154"/>
      <c r="B299" s="154"/>
      <c r="C299" s="154"/>
      <c r="D299" s="154"/>
      <c r="E299" s="154"/>
      <c r="F299" s="154"/>
      <c r="G299" s="154"/>
      <c r="H299" s="154"/>
      <c r="I299" s="154"/>
      <c r="J299" s="154"/>
      <c r="K299" s="154"/>
    </row>
    <row r="300" spans="1:11" ht="12">
      <c r="A300" s="154"/>
      <c r="B300" s="154"/>
      <c r="C300" s="154"/>
      <c r="D300" s="154"/>
      <c r="E300" s="154"/>
      <c r="F300" s="154"/>
      <c r="G300" s="154"/>
      <c r="H300" s="154"/>
      <c r="I300" s="154"/>
      <c r="J300" s="154"/>
      <c r="K300" s="154"/>
    </row>
    <row r="301" spans="1:11" ht="12">
      <c r="A301" s="154"/>
      <c r="B301" s="154"/>
      <c r="C301" s="154"/>
      <c r="D301" s="154"/>
      <c r="E301" s="154"/>
      <c r="F301" s="154"/>
      <c r="G301" s="154"/>
      <c r="H301" s="154"/>
      <c r="I301" s="154"/>
      <c r="J301" s="154"/>
      <c r="K301" s="154"/>
    </row>
    <row r="302" spans="1:11" ht="12">
      <c r="A302" s="154"/>
      <c r="B302" s="154"/>
      <c r="C302" s="154"/>
      <c r="D302" s="154"/>
      <c r="E302" s="154"/>
      <c r="F302" s="154"/>
      <c r="G302" s="154"/>
      <c r="H302" s="154"/>
      <c r="I302" s="154"/>
      <c r="J302" s="154"/>
      <c r="K302" s="154"/>
    </row>
    <row r="303" spans="1:11" ht="12">
      <c r="A303" s="154"/>
      <c r="B303" s="154"/>
      <c r="C303" s="154"/>
      <c r="D303" s="154"/>
      <c r="E303" s="154"/>
      <c r="F303" s="154"/>
      <c r="G303" s="154"/>
      <c r="H303" s="154"/>
      <c r="I303" s="154"/>
      <c r="J303" s="154"/>
      <c r="K303" s="154"/>
    </row>
    <row r="304" spans="1:11" ht="12">
      <c r="A304" s="154"/>
      <c r="B304" s="154"/>
      <c r="C304" s="154"/>
      <c r="D304" s="154"/>
      <c r="E304" s="154"/>
      <c r="F304" s="154"/>
      <c r="G304" s="154"/>
      <c r="H304" s="154"/>
      <c r="I304" s="154"/>
      <c r="J304" s="154"/>
      <c r="K304" s="154"/>
    </row>
    <row r="305" spans="1:11" ht="12">
      <c r="A305" s="154"/>
      <c r="B305" s="154"/>
      <c r="C305" s="154"/>
      <c r="D305" s="154"/>
      <c r="E305" s="154"/>
      <c r="F305" s="154"/>
      <c r="G305" s="154"/>
      <c r="H305" s="154"/>
      <c r="I305" s="154"/>
      <c r="J305" s="154"/>
      <c r="K305" s="154"/>
    </row>
    <row r="306" spans="1:11" ht="12">
      <c r="A306" s="154"/>
      <c r="B306" s="154"/>
      <c r="C306" s="154"/>
      <c r="D306" s="154"/>
      <c r="E306" s="154"/>
      <c r="F306" s="154"/>
      <c r="G306" s="154"/>
      <c r="H306" s="154"/>
      <c r="I306" s="154"/>
      <c r="J306" s="154"/>
      <c r="K306" s="154"/>
    </row>
    <row r="307" spans="1:11" ht="12">
      <c r="A307" s="154"/>
      <c r="B307" s="154"/>
      <c r="C307" s="154"/>
      <c r="D307" s="154"/>
      <c r="E307" s="154"/>
      <c r="F307" s="154"/>
      <c r="G307" s="154"/>
      <c r="H307" s="154"/>
      <c r="I307" s="154"/>
      <c r="J307" s="154"/>
      <c r="K307" s="154"/>
    </row>
    <row r="308" spans="1:11" ht="12">
      <c r="A308" s="154"/>
      <c r="B308" s="154"/>
      <c r="C308" s="154"/>
      <c r="D308" s="154"/>
      <c r="E308" s="154"/>
      <c r="F308" s="154"/>
      <c r="G308" s="154"/>
      <c r="H308" s="154"/>
      <c r="I308" s="154"/>
      <c r="J308" s="154"/>
      <c r="K308" s="154"/>
    </row>
  </sheetData>
  <sheetProtection/>
  <mergeCells count="19">
    <mergeCell ref="A298:K308"/>
    <mergeCell ref="C2:K2"/>
    <mergeCell ref="A1:K1"/>
    <mergeCell ref="A35:K35"/>
    <mergeCell ref="C36:K36"/>
    <mergeCell ref="A69:K69"/>
    <mergeCell ref="C70:K70"/>
    <mergeCell ref="A106:K106"/>
    <mergeCell ref="C107:K107"/>
    <mergeCell ref="A140:K140"/>
    <mergeCell ref="C249:K249"/>
    <mergeCell ref="A281:K281"/>
    <mergeCell ref="C282:K282"/>
    <mergeCell ref="C141:K141"/>
    <mergeCell ref="A175:K175"/>
    <mergeCell ref="C176:K176"/>
    <mergeCell ref="A212:K212"/>
    <mergeCell ref="C213:K213"/>
    <mergeCell ref="A248:K248"/>
  </mergeCells>
  <printOptions/>
  <pageMargins left="0.7" right="0.7" top="0.75" bottom="0.75" header="0.3" footer="0.3"/>
  <pageSetup horizontalDpi="600" verticalDpi="600" orientation="landscape" r:id="rId1"/>
</worksheet>
</file>

<file path=xl/worksheets/sheet24.xml><?xml version="1.0" encoding="utf-8"?>
<worksheet xmlns="http://schemas.openxmlformats.org/spreadsheetml/2006/main" xmlns:r="http://schemas.openxmlformats.org/officeDocument/2006/relationships">
  <dimension ref="A1:J305"/>
  <sheetViews>
    <sheetView zoomScalePageLayoutView="0" workbookViewId="0" topLeftCell="A1">
      <selection activeCell="A297" sqref="A297:J305"/>
    </sheetView>
  </sheetViews>
  <sheetFormatPr defaultColWidth="9.140625" defaultRowHeight="12.75"/>
  <cols>
    <col min="1" max="1" width="46.421875" style="5" customWidth="1"/>
    <col min="2" max="10" width="7.8515625" style="5" customWidth="1"/>
    <col min="11" max="16384" width="9.140625" style="5" customWidth="1"/>
  </cols>
  <sheetData>
    <row r="1" spans="1:10" s="56" customFormat="1" ht="15.75" thickBot="1">
      <c r="A1" s="164" t="s">
        <v>1447</v>
      </c>
      <c r="B1" s="164"/>
      <c r="C1" s="164"/>
      <c r="D1" s="164"/>
      <c r="E1" s="164"/>
      <c r="F1" s="164"/>
      <c r="G1" s="164"/>
      <c r="H1" s="164"/>
      <c r="I1" s="164"/>
      <c r="J1" s="164"/>
    </row>
    <row r="2" spans="1:10" ht="12.75" thickTop="1">
      <c r="A2" s="20"/>
      <c r="B2" s="198" t="s">
        <v>329</v>
      </c>
      <c r="C2" s="190" t="s">
        <v>1445</v>
      </c>
      <c r="D2" s="190"/>
      <c r="E2" s="190"/>
      <c r="F2" s="190"/>
      <c r="G2" s="190" t="s">
        <v>1446</v>
      </c>
      <c r="H2" s="190"/>
      <c r="I2" s="190"/>
      <c r="J2" s="190"/>
    </row>
    <row r="3" spans="1:10" ht="12">
      <c r="A3" s="37"/>
      <c r="B3" s="199"/>
      <c r="C3" s="9" t="s">
        <v>1025</v>
      </c>
      <c r="D3" s="9" t="s">
        <v>1442</v>
      </c>
      <c r="E3" s="9" t="s">
        <v>1443</v>
      </c>
      <c r="F3" s="9" t="s">
        <v>1444</v>
      </c>
      <c r="G3" s="9" t="s">
        <v>1025</v>
      </c>
      <c r="H3" s="9" t="s">
        <v>1442</v>
      </c>
      <c r="I3" s="9" t="s">
        <v>1443</v>
      </c>
      <c r="J3" s="9" t="s">
        <v>1444</v>
      </c>
    </row>
    <row r="4" spans="1:10" ht="12">
      <c r="A4" s="6" t="s">
        <v>744</v>
      </c>
      <c r="B4" s="11" t="s">
        <v>335</v>
      </c>
      <c r="C4" s="137">
        <v>0.2542009836</v>
      </c>
      <c r="D4" s="137">
        <v>0.0918117667</v>
      </c>
      <c r="E4" s="137">
        <v>0.2231435513</v>
      </c>
      <c r="F4" s="137">
        <v>0.3566749439</v>
      </c>
      <c r="G4" s="137">
        <v>0.223383383</v>
      </c>
      <c r="H4" s="137">
        <v>0.0557606285</v>
      </c>
      <c r="I4" s="137">
        <v>0.1874196742</v>
      </c>
      <c r="J4" s="137">
        <v>0.3108547185</v>
      </c>
    </row>
    <row r="5" spans="1:10" ht="12">
      <c r="A5" s="6" t="s">
        <v>835</v>
      </c>
      <c r="B5" s="11" t="s">
        <v>336</v>
      </c>
      <c r="C5" s="137">
        <v>0.3335615417</v>
      </c>
      <c r="D5" s="137">
        <v>0.1540435306</v>
      </c>
      <c r="E5" s="137">
        <v>0.2877029073</v>
      </c>
      <c r="F5" s="137">
        <v>0.405495666</v>
      </c>
      <c r="G5" s="137">
        <v>0.2955996353</v>
      </c>
      <c r="H5" s="137">
        <v>0.13102029</v>
      </c>
      <c r="I5" s="137">
        <v>0.260007937</v>
      </c>
      <c r="J5" s="137">
        <v>0.3670976896</v>
      </c>
    </row>
    <row r="6" spans="1:10" ht="12">
      <c r="A6" s="6" t="s">
        <v>836</v>
      </c>
      <c r="B6" s="11" t="s">
        <v>337</v>
      </c>
      <c r="C6" s="137">
        <v>0.2779860518</v>
      </c>
      <c r="D6" s="137">
        <v>0.1541506798</v>
      </c>
      <c r="E6" s="137">
        <v>0.2593683281</v>
      </c>
      <c r="F6" s="137">
        <v>0.3566749439</v>
      </c>
      <c r="G6" s="137">
        <v>0.2486688534</v>
      </c>
      <c r="H6" s="137">
        <v>0.105304957</v>
      </c>
      <c r="I6" s="137">
        <v>0.1823715721</v>
      </c>
      <c r="J6" s="137">
        <v>0.3325722868</v>
      </c>
    </row>
    <row r="7" spans="1:10" ht="12">
      <c r="A7" s="6" t="s">
        <v>745</v>
      </c>
      <c r="B7" s="11" t="s">
        <v>338</v>
      </c>
      <c r="C7" s="137">
        <v>0.2782094778</v>
      </c>
      <c r="D7" s="137">
        <v>0.2006706955</v>
      </c>
      <c r="E7" s="137">
        <v>0.2876820725</v>
      </c>
      <c r="F7" s="137">
        <v>0.2888949289</v>
      </c>
      <c r="G7" s="137">
        <v>0.2294885421</v>
      </c>
      <c r="H7" s="137">
        <v>0.087011377</v>
      </c>
      <c r="I7" s="137">
        <v>0.2875133103</v>
      </c>
      <c r="J7" s="137">
        <v>0.2880993477</v>
      </c>
    </row>
    <row r="8" spans="1:10" ht="12">
      <c r="A8" s="6" t="s">
        <v>746</v>
      </c>
      <c r="B8" s="11" t="s">
        <v>339</v>
      </c>
      <c r="C8" s="137">
        <v>0.2933696198</v>
      </c>
      <c r="D8" s="137">
        <v>0.1513755983</v>
      </c>
      <c r="E8" s="137">
        <v>0.2754366791</v>
      </c>
      <c r="F8" s="137">
        <v>0.3566749439</v>
      </c>
      <c r="G8" s="137">
        <v>0.2333639645</v>
      </c>
      <c r="H8" s="137">
        <v>0.096849826</v>
      </c>
      <c r="I8" s="137">
        <v>0.2174049258</v>
      </c>
      <c r="J8" s="137">
        <v>0.2876820725</v>
      </c>
    </row>
    <row r="9" spans="1:10" ht="12">
      <c r="A9" s="6" t="s">
        <v>748</v>
      </c>
      <c r="B9" s="11" t="s">
        <v>340</v>
      </c>
      <c r="C9" s="137">
        <v>0.3466134605</v>
      </c>
      <c r="D9" s="137">
        <v>0.2231435513</v>
      </c>
      <c r="E9" s="137">
        <v>0.2878488364</v>
      </c>
      <c r="F9" s="137">
        <v>0.4148309697</v>
      </c>
      <c r="G9" s="137">
        <v>0.3036168814</v>
      </c>
      <c r="H9" s="137">
        <v>0.1078751773</v>
      </c>
      <c r="I9" s="137">
        <v>0.2878071332</v>
      </c>
      <c r="J9" s="137">
        <v>0.4159739015</v>
      </c>
    </row>
    <row r="10" spans="1:10" ht="12">
      <c r="A10" s="6" t="s">
        <v>749</v>
      </c>
      <c r="B10" s="11" t="s">
        <v>341</v>
      </c>
      <c r="C10" s="137">
        <v>0.3011293175</v>
      </c>
      <c r="D10" s="137">
        <v>0.1541506798</v>
      </c>
      <c r="E10" s="137">
        <v>0.268648676</v>
      </c>
      <c r="F10" s="137">
        <v>0.3913011858</v>
      </c>
      <c r="G10" s="137">
        <v>0.2692762313</v>
      </c>
      <c r="H10" s="137">
        <v>0.1178525211</v>
      </c>
      <c r="I10" s="137">
        <v>0.2231435513</v>
      </c>
      <c r="J10" s="137">
        <v>0.356341555</v>
      </c>
    </row>
    <row r="11" spans="1:10" ht="12">
      <c r="A11" s="6" t="s">
        <v>747</v>
      </c>
      <c r="B11" s="11" t="s">
        <v>342</v>
      </c>
      <c r="C11" s="137">
        <v>0.374893153</v>
      </c>
      <c r="D11" s="137">
        <v>0.2231435513</v>
      </c>
      <c r="E11" s="137">
        <v>0.3190789265</v>
      </c>
      <c r="F11" s="137">
        <v>0.4737843521</v>
      </c>
      <c r="G11" s="137">
        <v>0.4245707674</v>
      </c>
      <c r="H11" s="137">
        <v>0.1415973666</v>
      </c>
      <c r="I11" s="137">
        <v>0.3175350356</v>
      </c>
      <c r="J11" s="137">
        <v>0.6931471806</v>
      </c>
    </row>
    <row r="12" spans="1:10" ht="12">
      <c r="A12" s="6" t="s">
        <v>750</v>
      </c>
      <c r="B12" s="11" t="s">
        <v>343</v>
      </c>
      <c r="C12" s="137">
        <v>0.2435494341</v>
      </c>
      <c r="D12" s="137">
        <v>0.1053975657</v>
      </c>
      <c r="E12" s="137">
        <v>0.202940844</v>
      </c>
      <c r="F12" s="137">
        <v>0.3161387045</v>
      </c>
      <c r="G12" s="137">
        <v>0.2374424589</v>
      </c>
      <c r="H12" s="137">
        <v>0.1053975657</v>
      </c>
      <c r="I12" s="137">
        <v>0.1823882479</v>
      </c>
      <c r="J12" s="137">
        <v>0.2877654301</v>
      </c>
    </row>
    <row r="13" spans="1:10" ht="12">
      <c r="A13" s="6" t="s">
        <v>837</v>
      </c>
      <c r="B13" s="11" t="s">
        <v>344</v>
      </c>
      <c r="C13" s="137">
        <v>0.298386746</v>
      </c>
      <c r="D13" s="137">
        <v>0.1541903828</v>
      </c>
      <c r="E13" s="137">
        <v>0.2876820725</v>
      </c>
      <c r="F13" s="137">
        <v>0.3566749439</v>
      </c>
      <c r="G13" s="137">
        <v>0.2991224002</v>
      </c>
      <c r="H13" s="137">
        <v>0.0534524616</v>
      </c>
      <c r="I13" s="137">
        <v>0.2779635787</v>
      </c>
      <c r="J13" s="137">
        <v>0.3567139136</v>
      </c>
    </row>
    <row r="14" spans="1:10" ht="12">
      <c r="A14" s="6" t="s">
        <v>751</v>
      </c>
      <c r="B14" s="11" t="s">
        <v>345</v>
      </c>
      <c r="C14" s="137">
        <v>0.3686443439</v>
      </c>
      <c r="D14" s="137">
        <v>0.1826555024</v>
      </c>
      <c r="E14" s="137">
        <v>0.2882382464</v>
      </c>
      <c r="F14" s="137">
        <v>0.4313023804</v>
      </c>
      <c r="G14" s="137">
        <v>0.2597422399</v>
      </c>
      <c r="H14" s="137">
        <v>0.0871631566</v>
      </c>
      <c r="I14" s="137">
        <v>0.1826555024</v>
      </c>
      <c r="J14" s="137">
        <v>0.3110644327</v>
      </c>
    </row>
    <row r="15" spans="1:10" ht="12">
      <c r="A15" s="6" t="s">
        <v>752</v>
      </c>
      <c r="B15" s="11" t="s">
        <v>346</v>
      </c>
      <c r="C15" s="137">
        <v>0.2483690798</v>
      </c>
      <c r="D15" s="137">
        <v>0.1336803684</v>
      </c>
      <c r="E15" s="137">
        <v>0.2243595832</v>
      </c>
      <c r="F15" s="137">
        <v>0.2885713566</v>
      </c>
      <c r="G15" s="137">
        <v>0.1498788855</v>
      </c>
      <c r="H15" s="137">
        <v>0.0224728559</v>
      </c>
      <c r="I15" s="137">
        <v>0.1185482629</v>
      </c>
      <c r="J15" s="137">
        <v>0.2280313638</v>
      </c>
    </row>
    <row r="16" spans="1:10" ht="12">
      <c r="A16" s="6" t="s">
        <v>753</v>
      </c>
      <c r="B16" s="11" t="s">
        <v>347</v>
      </c>
      <c r="C16" s="137">
        <v>0.265023367</v>
      </c>
      <c r="D16" s="137">
        <v>0.1278879403</v>
      </c>
      <c r="E16" s="137">
        <v>0.2623642645</v>
      </c>
      <c r="F16" s="137">
        <v>0.3566749439</v>
      </c>
      <c r="G16" s="137">
        <v>0.2304345096</v>
      </c>
      <c r="H16" s="137">
        <v>0.08796879</v>
      </c>
      <c r="I16" s="137">
        <v>0.1838554916</v>
      </c>
      <c r="J16" s="137">
        <v>0.3271479571</v>
      </c>
    </row>
    <row r="17" spans="1:10" ht="12">
      <c r="A17" s="6" t="s">
        <v>754</v>
      </c>
      <c r="B17" s="11" t="s">
        <v>348</v>
      </c>
      <c r="C17" s="137">
        <v>0.2750462535</v>
      </c>
      <c r="D17" s="137">
        <v>0.1480906476</v>
      </c>
      <c r="E17" s="137">
        <v>0.2340592797</v>
      </c>
      <c r="F17" s="137">
        <v>0.3566749439</v>
      </c>
      <c r="G17" s="137">
        <v>0.3121785251</v>
      </c>
      <c r="H17" s="137">
        <v>0.1541506798</v>
      </c>
      <c r="I17" s="137">
        <v>0.2516322922</v>
      </c>
      <c r="J17" s="137">
        <v>0.5108256238</v>
      </c>
    </row>
    <row r="18" spans="1:10" ht="12">
      <c r="A18" s="6" t="s">
        <v>838</v>
      </c>
      <c r="B18" s="11" t="s">
        <v>349</v>
      </c>
      <c r="C18" s="137">
        <v>0.2776500532</v>
      </c>
      <c r="D18" s="137">
        <v>0.1397684644</v>
      </c>
      <c r="E18" s="137">
        <v>0.228258652</v>
      </c>
      <c r="F18" s="137">
        <v>0.3566892302</v>
      </c>
      <c r="G18" s="137">
        <v>0.251802582</v>
      </c>
      <c r="H18" s="137">
        <v>0.0870492723</v>
      </c>
      <c r="I18" s="137">
        <v>0.2231685541</v>
      </c>
      <c r="J18" s="137">
        <v>0.3566749439</v>
      </c>
    </row>
    <row r="19" spans="1:10" ht="12">
      <c r="A19" s="6" t="s">
        <v>755</v>
      </c>
      <c r="B19" s="11" t="s">
        <v>350</v>
      </c>
      <c r="C19" s="137">
        <v>0.3851197162</v>
      </c>
      <c r="D19" s="137">
        <v>0.223210238</v>
      </c>
      <c r="E19" s="137">
        <v>0.3467674754</v>
      </c>
      <c r="F19" s="137">
        <v>0.5107285317</v>
      </c>
      <c r="G19" s="137">
        <v>0.4513521323</v>
      </c>
      <c r="H19" s="137">
        <v>0.2232269159</v>
      </c>
      <c r="I19" s="137">
        <v>0.3567285235</v>
      </c>
      <c r="J19" s="137">
        <v>0.6474198059</v>
      </c>
    </row>
    <row r="20" spans="1:10" ht="12">
      <c r="A20" s="6" t="s">
        <v>756</v>
      </c>
      <c r="B20" s="11" t="s">
        <v>351</v>
      </c>
      <c r="C20" s="137">
        <v>0.3621603183</v>
      </c>
      <c r="D20" s="137">
        <v>0.2231435513</v>
      </c>
      <c r="E20" s="137">
        <v>0.3359482887</v>
      </c>
      <c r="F20" s="137">
        <v>0.4685094283</v>
      </c>
      <c r="G20" s="137">
        <v>0.3167861308</v>
      </c>
      <c r="H20" s="137">
        <v>0.127915248</v>
      </c>
      <c r="I20" s="137">
        <v>0.2876820725</v>
      </c>
      <c r="J20" s="137">
        <v>0.4099815693</v>
      </c>
    </row>
    <row r="21" spans="1:10" ht="12">
      <c r="A21" s="6" t="s">
        <v>757</v>
      </c>
      <c r="B21" s="11" t="s">
        <v>352</v>
      </c>
      <c r="C21" s="137">
        <v>0.3284419306</v>
      </c>
      <c r="D21" s="137">
        <v>0.1823882479</v>
      </c>
      <c r="E21" s="137">
        <v>0.2877654301</v>
      </c>
      <c r="F21" s="137">
        <v>0.4054651081</v>
      </c>
      <c r="G21" s="137">
        <v>0.3096980345</v>
      </c>
      <c r="H21" s="137">
        <v>0.1335671165</v>
      </c>
      <c r="I21" s="137">
        <v>0.262595238</v>
      </c>
      <c r="J21" s="137">
        <v>0.4056318442</v>
      </c>
    </row>
    <row r="22" spans="1:10" ht="12">
      <c r="A22" s="6" t="s">
        <v>839</v>
      </c>
      <c r="B22" s="11" t="s">
        <v>353</v>
      </c>
      <c r="C22" s="137">
        <v>0.2965132379</v>
      </c>
      <c r="D22" s="137">
        <v>0.1645262463</v>
      </c>
      <c r="E22" s="137">
        <v>0.2877025916</v>
      </c>
      <c r="F22" s="137">
        <v>0.3752446021</v>
      </c>
      <c r="G22" s="137">
        <v>0.3323949089</v>
      </c>
      <c r="H22" s="137">
        <v>0.1610153539</v>
      </c>
      <c r="I22" s="137">
        <v>0.3237779572</v>
      </c>
      <c r="J22" s="137">
        <v>0.4824644239</v>
      </c>
    </row>
    <row r="23" spans="1:10" ht="12">
      <c r="A23" s="6" t="s">
        <v>759</v>
      </c>
      <c r="B23" s="11" t="s">
        <v>354</v>
      </c>
      <c r="C23" s="137">
        <v>0.2922868174</v>
      </c>
      <c r="D23" s="137">
        <v>0.15869675</v>
      </c>
      <c r="E23" s="137">
        <v>0.2876820725</v>
      </c>
      <c r="F23" s="137">
        <v>0.3566749439</v>
      </c>
      <c r="G23" s="137">
        <v>0.227612635</v>
      </c>
      <c r="H23" s="137">
        <v>0.0690405234</v>
      </c>
      <c r="I23" s="137">
        <v>0.2366885929</v>
      </c>
      <c r="J23" s="137">
        <v>0.2880240112</v>
      </c>
    </row>
    <row r="24" spans="1:10" ht="12">
      <c r="A24" s="6" t="s">
        <v>760</v>
      </c>
      <c r="B24" s="11" t="s">
        <v>355</v>
      </c>
      <c r="C24" s="137">
        <v>0.3057346707</v>
      </c>
      <c r="D24" s="137">
        <v>0.1351199553</v>
      </c>
      <c r="E24" s="137">
        <v>0.2876820725</v>
      </c>
      <c r="F24" s="137">
        <v>0.3622055805</v>
      </c>
      <c r="G24" s="137">
        <v>0.210724024</v>
      </c>
      <c r="H24" s="137">
        <v>0.0666913745</v>
      </c>
      <c r="I24" s="137">
        <v>0.1560756082</v>
      </c>
      <c r="J24" s="137">
        <v>0.2876820725</v>
      </c>
    </row>
    <row r="25" spans="1:10" ht="12">
      <c r="A25" s="6" t="s">
        <v>758</v>
      </c>
      <c r="B25" s="11" t="s">
        <v>356</v>
      </c>
      <c r="C25" s="137">
        <v>0.3052848609</v>
      </c>
      <c r="D25" s="137">
        <v>0.182571588</v>
      </c>
      <c r="E25" s="137">
        <v>0.2876820725</v>
      </c>
      <c r="F25" s="137">
        <v>0.388908021</v>
      </c>
      <c r="G25" s="137">
        <v>0.3065478243</v>
      </c>
      <c r="H25" s="137">
        <v>0.1246306747</v>
      </c>
      <c r="I25" s="137">
        <v>0.2876820725</v>
      </c>
      <c r="J25" s="137">
        <v>0.4055623544</v>
      </c>
    </row>
    <row r="26" spans="1:10" ht="12">
      <c r="A26" s="6" t="s">
        <v>840</v>
      </c>
      <c r="B26" s="11" t="s">
        <v>357</v>
      </c>
      <c r="C26" s="137">
        <v>0.3334054807</v>
      </c>
      <c r="D26" s="137">
        <v>0.1625895485</v>
      </c>
      <c r="E26" s="137">
        <v>0.3043284636</v>
      </c>
      <c r="F26" s="137">
        <v>0.3693691574</v>
      </c>
      <c r="G26" s="137">
        <v>0.449008742</v>
      </c>
      <c r="H26" s="137">
        <v>0.2876820725</v>
      </c>
      <c r="I26" s="137">
        <v>0.3566749439</v>
      </c>
      <c r="J26" s="137">
        <v>0.6711682738</v>
      </c>
    </row>
    <row r="27" spans="1:10" ht="12">
      <c r="A27" s="6" t="s">
        <v>841</v>
      </c>
      <c r="B27" s="11" t="s">
        <v>358</v>
      </c>
      <c r="C27" s="137">
        <v>0.3102652012</v>
      </c>
      <c r="D27" s="137">
        <v>0.1549451188</v>
      </c>
      <c r="E27" s="137">
        <v>0.3034589418</v>
      </c>
      <c r="F27" s="137">
        <v>0.3891581148</v>
      </c>
      <c r="G27" s="137">
        <v>0.355484832</v>
      </c>
      <c r="H27" s="137">
        <v>0.1498847514</v>
      </c>
      <c r="I27" s="137">
        <v>0.2879468734</v>
      </c>
      <c r="J27" s="137">
        <v>0.5537043167</v>
      </c>
    </row>
    <row r="28" spans="1:10" ht="12">
      <c r="A28" s="6" t="s">
        <v>761</v>
      </c>
      <c r="B28" s="11" t="s">
        <v>359</v>
      </c>
      <c r="C28" s="137">
        <v>0.3588126815</v>
      </c>
      <c r="D28" s="137">
        <v>0.1824883764</v>
      </c>
      <c r="E28" s="137">
        <v>0.3088570696</v>
      </c>
      <c r="F28" s="137">
        <v>0.4474037973</v>
      </c>
      <c r="G28" s="137">
        <v>0.3023161789</v>
      </c>
      <c r="H28" s="137">
        <v>0.1432034814</v>
      </c>
      <c r="I28" s="137">
        <v>0.2864312906</v>
      </c>
      <c r="J28" s="137">
        <v>0.3581045367</v>
      </c>
    </row>
    <row r="29" spans="1:10" ht="12">
      <c r="A29" s="6" t="s">
        <v>762</v>
      </c>
      <c r="B29" s="11" t="s">
        <v>360</v>
      </c>
      <c r="C29" s="137">
        <v>0.2986345299</v>
      </c>
      <c r="D29" s="137">
        <v>0.1432034814</v>
      </c>
      <c r="E29" s="137">
        <v>0.2630311535</v>
      </c>
      <c r="F29" s="137">
        <v>0.3580299577</v>
      </c>
      <c r="G29" s="137">
        <v>0.2561904151</v>
      </c>
      <c r="H29" s="137">
        <v>0.1112875891</v>
      </c>
      <c r="I29" s="137">
        <v>0.2224766623</v>
      </c>
      <c r="J29" s="137">
        <v>0.3366628217</v>
      </c>
    </row>
    <row r="30" spans="1:10" ht="12">
      <c r="A30" s="6" t="s">
        <v>763</v>
      </c>
      <c r="B30" s="11" t="s">
        <v>361</v>
      </c>
      <c r="C30" s="137">
        <v>0.3084961749</v>
      </c>
      <c r="D30" s="137">
        <v>0.1625983807</v>
      </c>
      <c r="E30" s="137">
        <v>0.268445105</v>
      </c>
      <c r="F30" s="137">
        <v>0.4052150734</v>
      </c>
      <c r="G30" s="137">
        <v>0.2556054802</v>
      </c>
      <c r="H30" s="137">
        <v>0.1054717442</v>
      </c>
      <c r="I30" s="137">
        <v>0.1626072128</v>
      </c>
      <c r="J30" s="137">
        <v>0.2232269159</v>
      </c>
    </row>
    <row r="31" spans="1:10" ht="12">
      <c r="A31" s="6" t="s">
        <v>764</v>
      </c>
      <c r="B31" s="11" t="s">
        <v>362</v>
      </c>
      <c r="C31" s="137">
        <v>0.3446809595</v>
      </c>
      <c r="D31" s="137">
        <v>0.2231435513</v>
      </c>
      <c r="E31" s="137">
        <v>0.2885713566</v>
      </c>
      <c r="F31" s="137">
        <v>0.4063001812</v>
      </c>
      <c r="G31" s="137">
        <v>0.2978011697</v>
      </c>
      <c r="H31" s="137">
        <v>0.105583208</v>
      </c>
      <c r="I31" s="137">
        <v>0.2876820725</v>
      </c>
      <c r="J31" s="137">
        <v>0.3364722366</v>
      </c>
    </row>
    <row r="32" spans="1:10" ht="12">
      <c r="A32" s="6" t="s">
        <v>765</v>
      </c>
      <c r="B32" s="11" t="s">
        <v>363</v>
      </c>
      <c r="C32" s="137">
        <v>0.2451137403</v>
      </c>
      <c r="D32" s="137">
        <v>0.1278879403</v>
      </c>
      <c r="E32" s="137">
        <v>0.2231748057</v>
      </c>
      <c r="F32" s="137">
        <v>0.3099882339</v>
      </c>
      <c r="G32" s="137">
        <v>0.2169847825</v>
      </c>
      <c r="H32" s="137">
        <v>0.0953344288</v>
      </c>
      <c r="I32" s="137">
        <v>0.1824215735</v>
      </c>
      <c r="J32" s="137">
        <v>0.2882239536</v>
      </c>
    </row>
    <row r="33" spans="1:10" ht="12">
      <c r="A33" s="6" t="s">
        <v>766</v>
      </c>
      <c r="B33" s="11" t="s">
        <v>364</v>
      </c>
      <c r="C33" s="137">
        <v>0.2793353619</v>
      </c>
      <c r="D33" s="137">
        <v>0.1400119736</v>
      </c>
      <c r="E33" s="137">
        <v>0.2232435963</v>
      </c>
      <c r="F33" s="137">
        <v>0.356760679</v>
      </c>
      <c r="G33" s="137">
        <v>0.3001614743</v>
      </c>
      <c r="H33" s="137">
        <v>0.1335671165</v>
      </c>
      <c r="I33" s="137">
        <v>0.2231935626</v>
      </c>
      <c r="J33" s="137">
        <v>0.4062993452</v>
      </c>
    </row>
    <row r="34" spans="1:10" ht="12">
      <c r="A34" s="6" t="s">
        <v>767</v>
      </c>
      <c r="B34" s="11" t="s">
        <v>365</v>
      </c>
      <c r="C34" s="137">
        <v>0.2902384827</v>
      </c>
      <c r="D34" s="137">
        <v>0.1335671165</v>
      </c>
      <c r="E34" s="137">
        <v>0.2231435513</v>
      </c>
      <c r="F34" s="137">
        <v>0.3677247801</v>
      </c>
      <c r="G34" s="137">
        <v>0.2200845614</v>
      </c>
      <c r="H34" s="137">
        <v>0.0870265311</v>
      </c>
      <c r="I34" s="137">
        <v>0.1670820614</v>
      </c>
      <c r="J34" s="137">
        <v>0.2877654301</v>
      </c>
    </row>
    <row r="35" spans="1:10" ht="12">
      <c r="A35" s="6" t="s">
        <v>768</v>
      </c>
      <c r="B35" s="11" t="s">
        <v>366</v>
      </c>
      <c r="C35" s="137">
        <v>0.2908158837</v>
      </c>
      <c r="D35" s="137">
        <v>0.154174493</v>
      </c>
      <c r="E35" s="137">
        <v>0.2516001834</v>
      </c>
      <c r="F35" s="137">
        <v>0.366244395</v>
      </c>
      <c r="G35" s="137">
        <v>0.2497446391</v>
      </c>
      <c r="H35" s="137">
        <v>0.0954011758</v>
      </c>
      <c r="I35" s="137">
        <v>0.2231935626</v>
      </c>
      <c r="J35" s="137">
        <v>0.3384752418</v>
      </c>
    </row>
    <row r="36" spans="1:10" ht="12">
      <c r="A36" s="6" t="s">
        <v>769</v>
      </c>
      <c r="B36" s="11" t="s">
        <v>367</v>
      </c>
      <c r="C36" s="137">
        <v>0.3227395786</v>
      </c>
      <c r="D36" s="137">
        <v>0.1823215568</v>
      </c>
      <c r="E36" s="137">
        <v>0.2887938013</v>
      </c>
      <c r="F36" s="137">
        <v>0.403797051</v>
      </c>
      <c r="G36" s="137">
        <v>0.2794260321</v>
      </c>
      <c r="H36" s="137">
        <v>0.1183412271</v>
      </c>
      <c r="I36" s="137">
        <v>0.2239545488</v>
      </c>
      <c r="J36" s="137">
        <v>0.3570049225</v>
      </c>
    </row>
    <row r="37" spans="1:10" ht="12">
      <c r="A37" s="6" t="s">
        <v>770</v>
      </c>
      <c r="B37" s="11" t="s">
        <v>368</v>
      </c>
      <c r="C37" s="137">
        <v>0.1692878792</v>
      </c>
      <c r="D37" s="137">
        <v>0.0606982405</v>
      </c>
      <c r="E37" s="137">
        <v>0.1252023833</v>
      </c>
      <c r="F37" s="137">
        <v>0.2413570203</v>
      </c>
      <c r="G37" s="137">
        <v>0.1049625321</v>
      </c>
      <c r="H37" s="137">
        <v>0.0351324188</v>
      </c>
      <c r="I37" s="137">
        <v>0.0659733883</v>
      </c>
      <c r="J37" s="137">
        <v>0.1398271903</v>
      </c>
    </row>
    <row r="38" spans="1:10" ht="12">
      <c r="A38" s="6" t="s">
        <v>772</v>
      </c>
      <c r="B38" s="11" t="s">
        <v>369</v>
      </c>
      <c r="C38" s="137">
        <v>0.2487419941</v>
      </c>
      <c r="D38" s="137">
        <v>0.1336207382</v>
      </c>
      <c r="E38" s="137">
        <v>0.2876820725</v>
      </c>
      <c r="F38" s="137">
        <v>0.2877191308</v>
      </c>
      <c r="G38" s="137">
        <v>0.2216862603</v>
      </c>
      <c r="H38" s="137">
        <v>0.0953329125</v>
      </c>
      <c r="I38" s="137">
        <v>0.2876820725</v>
      </c>
      <c r="J38" s="137">
        <v>0.2876820725</v>
      </c>
    </row>
    <row r="39" spans="1:10" ht="12">
      <c r="A39" s="6" t="s">
        <v>773</v>
      </c>
      <c r="B39" s="11" t="s">
        <v>370</v>
      </c>
      <c r="C39" s="137">
        <v>0.4173527522</v>
      </c>
      <c r="D39" s="137">
        <v>0.1625189295</v>
      </c>
      <c r="E39" s="137">
        <v>0.3566749439</v>
      </c>
      <c r="F39" s="137">
        <v>0.6931471806</v>
      </c>
      <c r="G39" s="137">
        <v>0.3552344599</v>
      </c>
      <c r="H39" s="137">
        <v>0.0953130209</v>
      </c>
      <c r="I39" s="137">
        <v>0.2257600229</v>
      </c>
      <c r="J39" s="137">
        <v>0.6931471806</v>
      </c>
    </row>
    <row r="40" spans="1:10" ht="12">
      <c r="A40" s="6" t="s">
        <v>824</v>
      </c>
      <c r="B40" s="11" t="s">
        <v>371</v>
      </c>
      <c r="C40" s="137">
        <v>0.0628314042</v>
      </c>
      <c r="D40" s="137">
        <v>0.025389234</v>
      </c>
      <c r="E40" s="137">
        <v>0.0418471099</v>
      </c>
      <c r="F40" s="137">
        <v>0.0689629354</v>
      </c>
      <c r="G40" s="137">
        <v>0.0572274806</v>
      </c>
      <c r="H40" s="137">
        <v>0.0271373437</v>
      </c>
      <c r="I40" s="137">
        <v>0.0408219945</v>
      </c>
      <c r="J40" s="137">
        <v>0.0645385211</v>
      </c>
    </row>
    <row r="41" spans="1:10" ht="24">
      <c r="A41" s="6" t="s">
        <v>842</v>
      </c>
      <c r="B41" s="11" t="s">
        <v>372</v>
      </c>
      <c r="C41" s="137">
        <v>0.2136854172</v>
      </c>
      <c r="D41" s="137">
        <v>0.0289875369</v>
      </c>
      <c r="E41" s="137">
        <v>0.1056390284</v>
      </c>
      <c r="F41" s="137">
        <v>0.1245129479</v>
      </c>
      <c r="G41" s="137">
        <v>0.0909508259</v>
      </c>
      <c r="H41" s="137">
        <v>0.0373484461</v>
      </c>
      <c r="I41" s="137">
        <v>0.1026344347</v>
      </c>
      <c r="J41" s="137">
        <v>0.1233370244</v>
      </c>
    </row>
    <row r="42" spans="1:10" ht="12.75" thickBot="1">
      <c r="A42" s="185" t="s">
        <v>1448</v>
      </c>
      <c r="B42" s="185"/>
      <c r="C42" s="185"/>
      <c r="D42" s="185"/>
      <c r="E42" s="185"/>
      <c r="F42" s="185"/>
      <c r="G42" s="185"/>
      <c r="H42" s="185"/>
      <c r="I42" s="185"/>
      <c r="J42" s="185"/>
    </row>
    <row r="43" spans="1:10" ht="12.75" thickTop="1">
      <c r="A43" s="20"/>
      <c r="B43" s="198" t="s">
        <v>329</v>
      </c>
      <c r="C43" s="190" t="s">
        <v>1445</v>
      </c>
      <c r="D43" s="190"/>
      <c r="E43" s="190"/>
      <c r="F43" s="190"/>
      <c r="G43" s="190" t="s">
        <v>1446</v>
      </c>
      <c r="H43" s="190"/>
      <c r="I43" s="190"/>
      <c r="J43" s="190"/>
    </row>
    <row r="44" spans="1:10" ht="12">
      <c r="A44" s="37"/>
      <c r="B44" s="199"/>
      <c r="C44" s="9" t="s">
        <v>1025</v>
      </c>
      <c r="D44" s="9" t="s">
        <v>1442</v>
      </c>
      <c r="E44" s="9" t="s">
        <v>1443</v>
      </c>
      <c r="F44" s="9" t="s">
        <v>1444</v>
      </c>
      <c r="G44" s="9" t="s">
        <v>1025</v>
      </c>
      <c r="H44" s="9" t="s">
        <v>1442</v>
      </c>
      <c r="I44" s="9" t="s">
        <v>1443</v>
      </c>
      <c r="J44" s="9" t="s">
        <v>1444</v>
      </c>
    </row>
    <row r="45" spans="1:10" ht="24">
      <c r="A45" s="6" t="s">
        <v>825</v>
      </c>
      <c r="B45" s="11" t="s">
        <v>373</v>
      </c>
      <c r="C45" s="137">
        <v>0.1222522194</v>
      </c>
      <c r="D45" s="137">
        <v>0.0194326145</v>
      </c>
      <c r="E45" s="137">
        <v>0.0846021718</v>
      </c>
      <c r="F45" s="137">
        <v>0.1758906665</v>
      </c>
      <c r="G45" s="137">
        <v>0.1161999676</v>
      </c>
      <c r="H45" s="137">
        <v>0.0530140353</v>
      </c>
      <c r="I45" s="137">
        <v>0.1260046096</v>
      </c>
      <c r="J45" s="137">
        <v>0.1720478528</v>
      </c>
    </row>
    <row r="46" spans="1:10" ht="12">
      <c r="A46" s="6" t="s">
        <v>843</v>
      </c>
      <c r="B46" s="11" t="s">
        <v>374</v>
      </c>
      <c r="C46" s="137">
        <v>0.0875302706</v>
      </c>
      <c r="D46" s="137">
        <v>0.0102806016</v>
      </c>
      <c r="E46" s="137">
        <v>0.0396213858</v>
      </c>
      <c r="F46" s="137">
        <v>0.0779615415</v>
      </c>
      <c r="G46" s="137">
        <v>0.091424045</v>
      </c>
      <c r="H46" s="137">
        <v>0.0086258481</v>
      </c>
      <c r="I46" s="137">
        <v>0.1016840409</v>
      </c>
      <c r="J46" s="137">
        <v>0.1180527592</v>
      </c>
    </row>
    <row r="47" spans="1:10" ht="24">
      <c r="A47" s="6" t="s">
        <v>826</v>
      </c>
      <c r="B47" s="11" t="s">
        <v>375</v>
      </c>
      <c r="C47" s="137">
        <v>0.0664384073</v>
      </c>
      <c r="D47" s="137">
        <v>0.0355810118</v>
      </c>
      <c r="E47" s="137">
        <v>0.0464885376</v>
      </c>
      <c r="F47" s="137">
        <v>0.0649801197</v>
      </c>
      <c r="G47" s="137">
        <v>0.0873163182</v>
      </c>
      <c r="H47" s="137">
        <v>0.0535842461</v>
      </c>
      <c r="I47" s="137">
        <v>0.0628743624</v>
      </c>
      <c r="J47" s="137">
        <v>0.1277668873</v>
      </c>
    </row>
    <row r="48" spans="1:10" ht="12">
      <c r="A48" s="6" t="s">
        <v>827</v>
      </c>
      <c r="B48" s="11" t="s">
        <v>376</v>
      </c>
      <c r="C48" s="137">
        <v>0.0613884724</v>
      </c>
      <c r="D48" s="137">
        <v>0.0259754864</v>
      </c>
      <c r="E48" s="137">
        <v>0.0454623741</v>
      </c>
      <c r="F48" s="137">
        <v>0.0689928715</v>
      </c>
      <c r="G48" s="137">
        <v>0.0564459322</v>
      </c>
      <c r="H48" s="137">
        <v>0.0288189873</v>
      </c>
      <c r="I48" s="137">
        <v>0.0465200156</v>
      </c>
      <c r="J48" s="137">
        <v>0.0689928715</v>
      </c>
    </row>
    <row r="49" spans="1:10" ht="24">
      <c r="A49" s="6" t="s">
        <v>828</v>
      </c>
      <c r="B49" s="11" t="s">
        <v>377</v>
      </c>
      <c r="C49" s="137">
        <v>0.0829112593</v>
      </c>
      <c r="D49" s="137">
        <v>0.0263311684</v>
      </c>
      <c r="E49" s="137">
        <v>0.0502386504</v>
      </c>
      <c r="F49" s="137">
        <v>0.0944850675</v>
      </c>
      <c r="G49" s="137">
        <v>0.0747349836</v>
      </c>
      <c r="H49" s="137">
        <v>0.0299968517</v>
      </c>
      <c r="I49" s="137">
        <v>0.0511378893</v>
      </c>
      <c r="J49" s="137">
        <v>0.08891346</v>
      </c>
    </row>
    <row r="50" spans="1:10" ht="12">
      <c r="A50" s="6" t="s">
        <v>738</v>
      </c>
      <c r="B50" s="11" t="s">
        <v>378</v>
      </c>
      <c r="C50" s="137">
        <v>0.0571864104</v>
      </c>
      <c r="D50" s="137">
        <v>0.0298529631</v>
      </c>
      <c r="E50" s="137">
        <v>0.0307716587</v>
      </c>
      <c r="F50" s="137">
        <v>0.084557388</v>
      </c>
      <c r="G50" s="137">
        <v>0.0571864104</v>
      </c>
      <c r="H50" s="137">
        <v>0.0298529631</v>
      </c>
      <c r="I50" s="137">
        <v>0.0307716587</v>
      </c>
      <c r="J50" s="137">
        <v>0.084557388</v>
      </c>
    </row>
    <row r="51" spans="1:10" ht="12">
      <c r="A51" s="6" t="s">
        <v>844</v>
      </c>
      <c r="B51" s="11" t="s">
        <v>379</v>
      </c>
      <c r="C51" s="137">
        <v>0.030739787</v>
      </c>
      <c r="D51" s="137">
        <v>0.004699441</v>
      </c>
      <c r="E51" s="137">
        <v>0.0107326695</v>
      </c>
      <c r="F51" s="137">
        <v>0.0332645748</v>
      </c>
      <c r="G51" s="137">
        <v>0.0417138016</v>
      </c>
      <c r="H51" s="137">
        <v>0.0058309203</v>
      </c>
      <c r="I51" s="137">
        <v>0.0270286724</v>
      </c>
      <c r="J51" s="137">
        <v>0.0546603534</v>
      </c>
    </row>
    <row r="52" spans="1:10" ht="12">
      <c r="A52" s="6" t="s">
        <v>693</v>
      </c>
      <c r="B52" s="11" t="s">
        <v>380</v>
      </c>
      <c r="C52" s="137">
        <v>0.0215995448</v>
      </c>
      <c r="D52" s="137">
        <v>0.0010640185</v>
      </c>
      <c r="E52" s="137">
        <v>0.0046773491</v>
      </c>
      <c r="F52" s="137">
        <v>0.0191223113</v>
      </c>
      <c r="G52" s="137">
        <v>0.0204574195</v>
      </c>
      <c r="H52" s="137">
        <v>0.0015792458</v>
      </c>
      <c r="I52" s="137">
        <v>0.0076848944</v>
      </c>
      <c r="J52" s="137">
        <v>0.0253823676</v>
      </c>
    </row>
    <row r="53" spans="1:10" ht="12">
      <c r="A53" s="6" t="s">
        <v>696</v>
      </c>
      <c r="B53" s="11" t="s">
        <v>381</v>
      </c>
      <c r="C53" s="137">
        <v>0.0397691102</v>
      </c>
      <c r="D53" s="137">
        <v>0.0121213605</v>
      </c>
      <c r="E53" s="137">
        <v>0.0236697441</v>
      </c>
      <c r="F53" s="137">
        <v>0.0421114854</v>
      </c>
      <c r="G53" s="137">
        <v>0.0573939572</v>
      </c>
      <c r="H53" s="137">
        <v>0.0125001628</v>
      </c>
      <c r="I53" s="137">
        <v>0.028170877</v>
      </c>
      <c r="J53" s="137">
        <v>0.0524901826</v>
      </c>
    </row>
    <row r="54" spans="1:10" ht="12">
      <c r="A54" s="6" t="s">
        <v>845</v>
      </c>
      <c r="B54" s="11" t="s">
        <v>382</v>
      </c>
      <c r="C54" s="137">
        <v>0.0564607035</v>
      </c>
      <c r="D54" s="137">
        <v>0.0133759923</v>
      </c>
      <c r="E54" s="137">
        <v>0.037740328</v>
      </c>
      <c r="F54" s="137">
        <v>0.0759211602</v>
      </c>
      <c r="G54" s="137">
        <v>0.0794654776</v>
      </c>
      <c r="H54" s="137">
        <v>0.0008004803</v>
      </c>
      <c r="I54" s="137">
        <v>0.037740328</v>
      </c>
      <c r="J54" s="137">
        <v>0.1000834586</v>
      </c>
    </row>
    <row r="55" spans="1:10" ht="12" customHeight="1">
      <c r="A55" s="6" t="s">
        <v>831</v>
      </c>
      <c r="B55" s="11" t="s">
        <v>383</v>
      </c>
      <c r="C55" s="137">
        <v>0.1148223962</v>
      </c>
      <c r="D55" s="137">
        <v>0.0363607658</v>
      </c>
      <c r="E55" s="137">
        <v>0.0807760723</v>
      </c>
      <c r="F55" s="137">
        <v>0.1513456289</v>
      </c>
      <c r="G55" s="137">
        <v>0.1387832031</v>
      </c>
      <c r="H55" s="137">
        <v>0.051320032</v>
      </c>
      <c r="I55" s="137">
        <v>0.1053660715</v>
      </c>
      <c r="J55" s="137">
        <v>0.1882022718</v>
      </c>
    </row>
    <row r="56" spans="1:10" ht="12">
      <c r="A56" s="6" t="s">
        <v>832</v>
      </c>
      <c r="B56" s="11" t="s">
        <v>384</v>
      </c>
      <c r="C56" s="137">
        <v>0.2191987627</v>
      </c>
      <c r="D56" s="137">
        <v>0.0555852995</v>
      </c>
      <c r="E56" s="137">
        <v>0.1319834145</v>
      </c>
      <c r="F56" s="137">
        <v>0.2878488364</v>
      </c>
      <c r="G56" s="137">
        <v>0.184507217</v>
      </c>
      <c r="H56" s="137">
        <v>0.0339360695</v>
      </c>
      <c r="I56" s="137">
        <v>0.1054438733</v>
      </c>
      <c r="J56" s="137">
        <v>0.2233103431</v>
      </c>
    </row>
    <row r="57" spans="1:10" ht="12">
      <c r="A57" s="6" t="s">
        <v>846</v>
      </c>
      <c r="B57" s="11" t="s">
        <v>385</v>
      </c>
      <c r="C57" s="137">
        <v>0.8239288276</v>
      </c>
      <c r="D57" s="137">
        <v>2.220446E-16</v>
      </c>
      <c r="E57" s="137">
        <v>0.0851113194</v>
      </c>
      <c r="F57" s="137">
        <v>0.1292496528</v>
      </c>
      <c r="G57" s="137">
        <v>0.5808764056</v>
      </c>
      <c r="H57" s="137">
        <v>2.220446E-16</v>
      </c>
      <c r="I57" s="137">
        <v>0.0851113194</v>
      </c>
      <c r="J57" s="137">
        <v>0.0955379962</v>
      </c>
    </row>
    <row r="58" spans="1:10" ht="12">
      <c r="A58" s="6" t="s">
        <v>833</v>
      </c>
      <c r="B58" s="11" t="s">
        <v>386</v>
      </c>
      <c r="C58" s="137">
        <v>0.2389953199</v>
      </c>
      <c r="D58" s="137">
        <v>0.0761810108</v>
      </c>
      <c r="E58" s="137">
        <v>0.154174493</v>
      </c>
      <c r="F58" s="137">
        <v>0.2876122753</v>
      </c>
      <c r="G58" s="137">
        <v>0.1767889592</v>
      </c>
      <c r="H58" s="137">
        <v>0.0540730699</v>
      </c>
      <c r="I58" s="137">
        <v>0.1366677904</v>
      </c>
      <c r="J58" s="137">
        <v>0.2233938329</v>
      </c>
    </row>
    <row r="59" spans="1:10" ht="12">
      <c r="A59" s="6" t="s">
        <v>834</v>
      </c>
      <c r="B59" s="11" t="s">
        <v>387</v>
      </c>
      <c r="C59" s="137">
        <v>0.190972083</v>
      </c>
      <c r="D59" s="137">
        <v>0.0515249928</v>
      </c>
      <c r="E59" s="137">
        <v>0.1628249811</v>
      </c>
      <c r="F59" s="137">
        <v>0.269037681</v>
      </c>
      <c r="G59" s="137">
        <v>0.1728326856</v>
      </c>
      <c r="H59" s="137">
        <v>0.0488139853</v>
      </c>
      <c r="I59" s="137">
        <v>0.1049157253</v>
      </c>
      <c r="J59" s="137">
        <v>0.246764799</v>
      </c>
    </row>
    <row r="60" spans="1:10" ht="12">
      <c r="A60" s="6" t="s">
        <v>640</v>
      </c>
      <c r="B60" s="11" t="s">
        <v>388</v>
      </c>
      <c r="C60" s="137">
        <v>0.3020301376</v>
      </c>
      <c r="D60" s="137">
        <v>0.0803645098</v>
      </c>
      <c r="E60" s="137">
        <v>0.2023242241</v>
      </c>
      <c r="F60" s="137">
        <v>0.4499168707</v>
      </c>
      <c r="G60" s="137">
        <v>0.1856763175</v>
      </c>
      <c r="H60" s="137">
        <v>0.0515578097</v>
      </c>
      <c r="I60" s="137">
        <v>0.0957669051</v>
      </c>
      <c r="J60" s="137">
        <v>0.2298625016</v>
      </c>
    </row>
    <row r="61" spans="1:10" ht="12">
      <c r="A61" s="6" t="s">
        <v>641</v>
      </c>
      <c r="B61" s="11" t="s">
        <v>389</v>
      </c>
      <c r="C61" s="137">
        <v>0.2570855492</v>
      </c>
      <c r="D61" s="137">
        <v>0.0557247218</v>
      </c>
      <c r="E61" s="137">
        <v>0.1827391805</v>
      </c>
      <c r="F61" s="137">
        <v>0.388607991</v>
      </c>
      <c r="G61" s="137">
        <v>0.1285967216</v>
      </c>
      <c r="H61" s="137">
        <v>0.0290718148</v>
      </c>
      <c r="I61" s="137">
        <v>0.0563662528</v>
      </c>
      <c r="J61" s="137">
        <v>0.1399103213</v>
      </c>
    </row>
    <row r="62" spans="1:10" ht="12">
      <c r="A62" s="6" t="s">
        <v>642</v>
      </c>
      <c r="B62" s="11" t="s">
        <v>390</v>
      </c>
      <c r="C62" s="137">
        <v>0.2673143289</v>
      </c>
      <c r="D62" s="137">
        <v>0.0746108638</v>
      </c>
      <c r="E62" s="137">
        <v>0.1543891441</v>
      </c>
      <c r="F62" s="137">
        <v>0.339354083</v>
      </c>
      <c r="G62" s="137">
        <v>0.1800552381</v>
      </c>
      <c r="H62" s="137">
        <v>0.0513855959</v>
      </c>
      <c r="I62" s="137">
        <v>0.0962280321</v>
      </c>
      <c r="J62" s="137">
        <v>0.2002979783</v>
      </c>
    </row>
    <row r="63" spans="1:10" ht="12">
      <c r="A63" s="6" t="s">
        <v>643</v>
      </c>
      <c r="B63" s="11" t="s">
        <v>391</v>
      </c>
      <c r="C63" s="137">
        <v>0.2619029579</v>
      </c>
      <c r="D63" s="137">
        <v>0.0913877516</v>
      </c>
      <c r="E63" s="137">
        <v>0.2090917979</v>
      </c>
      <c r="F63" s="137">
        <v>0.3614482227</v>
      </c>
      <c r="G63" s="137">
        <v>0.1777777969</v>
      </c>
      <c r="H63" s="137">
        <v>0.048909503</v>
      </c>
      <c r="I63" s="137">
        <v>0.094434631</v>
      </c>
      <c r="J63" s="137">
        <v>0.2378007091</v>
      </c>
    </row>
    <row r="64" spans="1:10" ht="12">
      <c r="A64" s="6" t="s">
        <v>847</v>
      </c>
      <c r="B64" s="11" t="s">
        <v>392</v>
      </c>
      <c r="C64" s="137">
        <v>0.2640575599</v>
      </c>
      <c r="D64" s="137">
        <v>0.0806889113</v>
      </c>
      <c r="E64" s="137">
        <v>0.1823215568</v>
      </c>
      <c r="F64" s="137">
        <v>0.3602527653</v>
      </c>
      <c r="G64" s="137">
        <v>0.1760052433</v>
      </c>
      <c r="H64" s="137">
        <v>0.0490294272</v>
      </c>
      <c r="I64" s="137">
        <v>0.0962280321</v>
      </c>
      <c r="J64" s="137">
        <v>0.2043004635</v>
      </c>
    </row>
    <row r="65" spans="1:10" ht="12">
      <c r="A65" s="6" t="s">
        <v>644</v>
      </c>
      <c r="B65" s="11" t="s">
        <v>393</v>
      </c>
      <c r="C65" s="137">
        <v>0.2274688405</v>
      </c>
      <c r="D65" s="137">
        <v>0.072495502</v>
      </c>
      <c r="E65" s="137">
        <v>0.1543891441</v>
      </c>
      <c r="F65" s="137">
        <v>0.325037859</v>
      </c>
      <c r="G65" s="137">
        <v>0.1450045297</v>
      </c>
      <c r="H65" s="137">
        <v>0.0351530044</v>
      </c>
      <c r="I65" s="137">
        <v>0.0806889113</v>
      </c>
      <c r="J65" s="137">
        <v>0.1671940623</v>
      </c>
    </row>
    <row r="66" spans="1:10" ht="12">
      <c r="A66" s="6" t="s">
        <v>645</v>
      </c>
      <c r="B66" s="11" t="s">
        <v>394</v>
      </c>
      <c r="C66" s="137">
        <v>0.3047177089</v>
      </c>
      <c r="D66" s="137">
        <v>0.1239207138</v>
      </c>
      <c r="E66" s="137">
        <v>0.2631357702</v>
      </c>
      <c r="F66" s="137">
        <v>0.4185503477</v>
      </c>
      <c r="G66" s="137">
        <v>0.2483372247</v>
      </c>
      <c r="H66" s="137">
        <v>0.0649578963</v>
      </c>
      <c r="I66" s="137">
        <v>0.184003643</v>
      </c>
      <c r="J66" s="137">
        <v>0.4021262068</v>
      </c>
    </row>
    <row r="67" spans="1:10" ht="12">
      <c r="A67" s="6" t="s">
        <v>646</v>
      </c>
      <c r="B67" s="11" t="s">
        <v>395</v>
      </c>
      <c r="C67" s="137">
        <v>0.3015522874</v>
      </c>
      <c r="D67" s="137">
        <v>0.1182478277</v>
      </c>
      <c r="E67" s="137">
        <v>0.2463361977</v>
      </c>
      <c r="F67" s="137">
        <v>0.4185503477</v>
      </c>
      <c r="G67" s="137">
        <v>0.2621477778</v>
      </c>
      <c r="H67" s="137">
        <v>0.0706175672</v>
      </c>
      <c r="I67" s="137">
        <v>0.1875396081</v>
      </c>
      <c r="J67" s="137">
        <v>0.4073255738</v>
      </c>
    </row>
    <row r="68" spans="1:10" ht="24">
      <c r="A68" s="6" t="s">
        <v>647</v>
      </c>
      <c r="B68" s="11" t="s">
        <v>396</v>
      </c>
      <c r="C68" s="137">
        <v>0.2859131898</v>
      </c>
      <c r="D68" s="137">
        <v>0.0953101798</v>
      </c>
      <c r="E68" s="137">
        <v>0.184003643</v>
      </c>
      <c r="F68" s="137">
        <v>0.4088264558</v>
      </c>
      <c r="G68" s="137">
        <v>0.1959854587</v>
      </c>
      <c r="H68" s="137">
        <v>0.0446502737</v>
      </c>
      <c r="I68" s="137">
        <v>0.1053605157</v>
      </c>
      <c r="J68" s="137">
        <v>0.2236446789</v>
      </c>
    </row>
    <row r="69" spans="1:10" ht="24">
      <c r="A69" s="6" t="s">
        <v>648</v>
      </c>
      <c r="B69" s="11" t="s">
        <v>397</v>
      </c>
      <c r="C69" s="137">
        <v>0.265854474</v>
      </c>
      <c r="D69" s="137">
        <v>0.0694723728</v>
      </c>
      <c r="E69" s="137">
        <v>0.1806534997</v>
      </c>
      <c r="F69" s="137">
        <v>0.4088264558</v>
      </c>
      <c r="G69" s="137">
        <v>0.1961577788</v>
      </c>
      <c r="H69" s="137">
        <v>0.0435798807</v>
      </c>
      <c r="I69" s="137">
        <v>0.0877756109</v>
      </c>
      <c r="J69" s="137">
        <v>0.2519509655</v>
      </c>
    </row>
    <row r="70" spans="1:10" ht="12">
      <c r="A70" s="6" t="s">
        <v>649</v>
      </c>
      <c r="B70" s="11" t="s">
        <v>398</v>
      </c>
      <c r="C70" s="137">
        <v>0.3138419564</v>
      </c>
      <c r="D70" s="137">
        <v>0.1118483001</v>
      </c>
      <c r="E70" s="137">
        <v>0.2236446789</v>
      </c>
      <c r="F70" s="137">
        <v>0.4071387487</v>
      </c>
      <c r="G70" s="137">
        <v>0.2227148821</v>
      </c>
      <c r="H70" s="137">
        <v>0.0488696586</v>
      </c>
      <c r="I70" s="137">
        <v>0.1177830357</v>
      </c>
      <c r="J70" s="137">
        <v>0.2876820725</v>
      </c>
    </row>
    <row r="71" spans="1:10" ht="12">
      <c r="A71" s="6" t="s">
        <v>848</v>
      </c>
      <c r="B71" s="11" t="s">
        <v>399</v>
      </c>
      <c r="C71" s="137">
        <v>0.186156796</v>
      </c>
      <c r="D71" s="137">
        <v>0.0649578963</v>
      </c>
      <c r="E71" s="137">
        <v>0.1283811666</v>
      </c>
      <c r="F71" s="137">
        <v>0.2529531013</v>
      </c>
      <c r="G71" s="137">
        <v>0.1310170998</v>
      </c>
      <c r="H71" s="137">
        <v>0.0543612092</v>
      </c>
      <c r="I71" s="137">
        <v>0.0956141774</v>
      </c>
      <c r="J71" s="137">
        <v>0.1634061098</v>
      </c>
    </row>
    <row r="72" spans="1:10" ht="12">
      <c r="A72" s="6" t="s">
        <v>650</v>
      </c>
      <c r="B72" s="11" t="s">
        <v>400</v>
      </c>
      <c r="C72" s="137">
        <v>0.2762329057</v>
      </c>
      <c r="D72" s="137">
        <v>0.0954923458</v>
      </c>
      <c r="E72" s="137">
        <v>0.2236446789</v>
      </c>
      <c r="F72" s="137">
        <v>0.4071387487</v>
      </c>
      <c r="G72" s="137">
        <v>0.1808373795</v>
      </c>
      <c r="H72" s="137">
        <v>0.0646428563</v>
      </c>
      <c r="I72" s="137">
        <v>0.1231060581</v>
      </c>
      <c r="J72" s="137">
        <v>0.2463361977</v>
      </c>
    </row>
    <row r="73" spans="1:10" ht="12">
      <c r="A73" s="6" t="s">
        <v>652</v>
      </c>
      <c r="B73" s="11" t="s">
        <v>401</v>
      </c>
      <c r="C73" s="137">
        <v>0.2328081969</v>
      </c>
      <c r="D73" s="137">
        <v>0.0772584831</v>
      </c>
      <c r="E73" s="137">
        <v>0.1781300304</v>
      </c>
      <c r="F73" s="137">
        <v>0.3329924593</v>
      </c>
      <c r="G73" s="137">
        <v>0.1605132598</v>
      </c>
      <c r="H73" s="137">
        <v>0.0606982405</v>
      </c>
      <c r="I73" s="137">
        <v>0.1162168646</v>
      </c>
      <c r="J73" s="137">
        <v>0.2158883804</v>
      </c>
    </row>
    <row r="74" spans="1:10" ht="12">
      <c r="A74" s="6" t="s">
        <v>651</v>
      </c>
      <c r="B74" s="11" t="s">
        <v>402</v>
      </c>
      <c r="C74" s="137">
        <v>0.2052229552</v>
      </c>
      <c r="D74" s="137">
        <v>0.0772584831</v>
      </c>
      <c r="E74" s="137">
        <v>0.1546283488</v>
      </c>
      <c r="F74" s="137">
        <v>0.2795848622</v>
      </c>
      <c r="G74" s="137">
        <v>0.1598963434</v>
      </c>
      <c r="H74" s="137">
        <v>0.0649578963</v>
      </c>
      <c r="I74" s="137">
        <v>0.125952409</v>
      </c>
      <c r="J74" s="137">
        <v>0.2236446789</v>
      </c>
    </row>
    <row r="75" spans="1:10" ht="12">
      <c r="A75" s="6" t="s">
        <v>849</v>
      </c>
      <c r="B75" s="11" t="s">
        <v>403</v>
      </c>
      <c r="C75" s="137">
        <v>0.235864058</v>
      </c>
      <c r="D75" s="137">
        <v>0.0750486025</v>
      </c>
      <c r="E75" s="137">
        <v>0.1789826555</v>
      </c>
      <c r="F75" s="137">
        <v>0.3388975333</v>
      </c>
      <c r="G75" s="137">
        <v>0.1628717385</v>
      </c>
      <c r="H75" s="137">
        <v>0.0557247218</v>
      </c>
      <c r="I75" s="137">
        <v>0.1057321938</v>
      </c>
      <c r="J75" s="137">
        <v>0.2135899411</v>
      </c>
    </row>
    <row r="76" spans="1:10" ht="12">
      <c r="A76" s="6" t="s">
        <v>654</v>
      </c>
      <c r="B76" s="11" t="s">
        <v>404</v>
      </c>
      <c r="C76" s="137">
        <v>0.2653830032</v>
      </c>
      <c r="D76" s="137">
        <v>0.0956141774</v>
      </c>
      <c r="E76" s="137">
        <v>0.201685924</v>
      </c>
      <c r="F76" s="137">
        <v>0.3819346107</v>
      </c>
      <c r="G76" s="137">
        <v>0.1942388274</v>
      </c>
      <c r="H76" s="137">
        <v>0.0621962079</v>
      </c>
      <c r="I76" s="137">
        <v>0.1338894947</v>
      </c>
      <c r="J76" s="137">
        <v>0.2700863106</v>
      </c>
    </row>
    <row r="77" spans="1:10" ht="12">
      <c r="A77" s="6" t="s">
        <v>653</v>
      </c>
      <c r="B77" s="11" t="s">
        <v>405</v>
      </c>
      <c r="C77" s="137">
        <v>0.2432245567</v>
      </c>
      <c r="D77" s="137">
        <v>0.0772584831</v>
      </c>
      <c r="E77" s="137">
        <v>0.1904469642</v>
      </c>
      <c r="F77" s="137">
        <v>0.3575341735</v>
      </c>
      <c r="G77" s="137">
        <v>0.1745826608</v>
      </c>
      <c r="H77" s="137">
        <v>0.0543612092</v>
      </c>
      <c r="I77" s="137">
        <v>0.1180614709</v>
      </c>
      <c r="J77" s="137">
        <v>0.2485240533</v>
      </c>
    </row>
    <row r="78" spans="1:10" ht="12">
      <c r="A78" s="6" t="s">
        <v>655</v>
      </c>
      <c r="B78" s="11" t="s">
        <v>406</v>
      </c>
      <c r="C78" s="137">
        <v>0.2708092081</v>
      </c>
      <c r="D78" s="137">
        <v>0.1021294951</v>
      </c>
      <c r="E78" s="137">
        <v>0.2103530706</v>
      </c>
      <c r="F78" s="137">
        <v>0.3711760346</v>
      </c>
      <c r="G78" s="137">
        <v>0.2060634651</v>
      </c>
      <c r="H78" s="137">
        <v>0.0781647728</v>
      </c>
      <c r="I78" s="137">
        <v>0.1441339016</v>
      </c>
      <c r="J78" s="137">
        <v>0.2667215698</v>
      </c>
    </row>
    <row r="79" spans="1:10" ht="12">
      <c r="A79" s="6" t="s">
        <v>656</v>
      </c>
      <c r="B79" s="11" t="s">
        <v>407</v>
      </c>
      <c r="C79" s="137">
        <v>0.2987336447</v>
      </c>
      <c r="D79" s="137">
        <v>0.0909717782</v>
      </c>
      <c r="E79" s="137">
        <v>0.2249922642</v>
      </c>
      <c r="F79" s="137">
        <v>0.4104776499</v>
      </c>
      <c r="G79" s="137">
        <v>0.1797260714</v>
      </c>
      <c r="H79" s="137">
        <v>0.0454623741</v>
      </c>
      <c r="I79" s="137">
        <v>0.0957669051</v>
      </c>
      <c r="J79" s="137">
        <v>0.2244006225</v>
      </c>
    </row>
    <row r="80" spans="1:10" ht="12.75" thickBot="1">
      <c r="A80" s="185" t="s">
        <v>1448</v>
      </c>
      <c r="B80" s="185"/>
      <c r="C80" s="185"/>
      <c r="D80" s="185"/>
      <c r="E80" s="185"/>
      <c r="F80" s="185"/>
      <c r="G80" s="185"/>
      <c r="H80" s="185"/>
      <c r="I80" s="185"/>
      <c r="J80" s="185"/>
    </row>
    <row r="81" spans="1:10" ht="12.75" thickTop="1">
      <c r="A81" s="20"/>
      <c r="B81" s="198" t="s">
        <v>329</v>
      </c>
      <c r="C81" s="190" t="s">
        <v>1445</v>
      </c>
      <c r="D81" s="190"/>
      <c r="E81" s="190"/>
      <c r="F81" s="190"/>
      <c r="G81" s="190" t="s">
        <v>1446</v>
      </c>
      <c r="H81" s="190"/>
      <c r="I81" s="190"/>
      <c r="J81" s="190"/>
    </row>
    <row r="82" spans="1:10" ht="12">
      <c r="A82" s="37"/>
      <c r="B82" s="199"/>
      <c r="C82" s="9" t="s">
        <v>1025</v>
      </c>
      <c r="D82" s="9" t="s">
        <v>1442</v>
      </c>
      <c r="E82" s="9" t="s">
        <v>1443</v>
      </c>
      <c r="F82" s="9" t="s">
        <v>1444</v>
      </c>
      <c r="G82" s="9" t="s">
        <v>1025</v>
      </c>
      <c r="H82" s="9" t="s">
        <v>1442</v>
      </c>
      <c r="I82" s="9" t="s">
        <v>1443</v>
      </c>
      <c r="J82" s="9" t="s">
        <v>1444</v>
      </c>
    </row>
    <row r="83" spans="1:10" ht="12">
      <c r="A83" s="6" t="s">
        <v>850</v>
      </c>
      <c r="B83" s="11" t="s">
        <v>408</v>
      </c>
      <c r="C83" s="137">
        <v>0.2716209687</v>
      </c>
      <c r="D83" s="137">
        <v>0.0911792901</v>
      </c>
      <c r="E83" s="137">
        <v>0.1826555024</v>
      </c>
      <c r="F83" s="137">
        <v>0.3610133455</v>
      </c>
      <c r="G83" s="137">
        <v>0.179070113</v>
      </c>
      <c r="H83" s="137">
        <v>0.048909503</v>
      </c>
      <c r="I83" s="137">
        <v>0.0962280321</v>
      </c>
      <c r="J83" s="137">
        <v>0.2130665634</v>
      </c>
    </row>
    <row r="84" spans="1:10" ht="12">
      <c r="A84" s="6" t="s">
        <v>657</v>
      </c>
      <c r="B84" s="11" t="s">
        <v>409</v>
      </c>
      <c r="C84" s="137">
        <v>0.2124128605</v>
      </c>
      <c r="D84" s="137">
        <v>0.0877756109</v>
      </c>
      <c r="E84" s="137">
        <v>0.1592394786</v>
      </c>
      <c r="F84" s="137">
        <v>0.2897807091</v>
      </c>
      <c r="G84" s="137">
        <v>0.1619822812</v>
      </c>
      <c r="H84" s="137">
        <v>0.0692317916</v>
      </c>
      <c r="I84" s="137">
        <v>0.1192634208</v>
      </c>
      <c r="J84" s="137">
        <v>0.2248228128</v>
      </c>
    </row>
    <row r="85" spans="1:10" ht="12">
      <c r="A85" s="6" t="s">
        <v>658</v>
      </c>
      <c r="B85" s="11" t="s">
        <v>410</v>
      </c>
      <c r="C85" s="137">
        <v>0.3035925374</v>
      </c>
      <c r="D85" s="137">
        <v>0.1076306642</v>
      </c>
      <c r="E85" s="137">
        <v>0.2431260509</v>
      </c>
      <c r="F85" s="137">
        <v>0.4110989258</v>
      </c>
      <c r="G85" s="137">
        <v>0.2032030827</v>
      </c>
      <c r="H85" s="137">
        <v>0.072495502</v>
      </c>
      <c r="I85" s="137">
        <v>0.1283811666</v>
      </c>
      <c r="J85" s="137">
        <v>0.2646925542</v>
      </c>
    </row>
    <row r="86" spans="1:10" ht="12">
      <c r="A86" s="6" t="s">
        <v>851</v>
      </c>
      <c r="B86" s="11" t="s">
        <v>411</v>
      </c>
      <c r="C86" s="137">
        <v>0.2640959534</v>
      </c>
      <c r="D86" s="137">
        <v>0.1064834804</v>
      </c>
      <c r="E86" s="137">
        <v>0.1954247818</v>
      </c>
      <c r="F86" s="137">
        <v>0.3508609741</v>
      </c>
      <c r="G86" s="137">
        <v>0.1960995683</v>
      </c>
      <c r="H86" s="137">
        <v>0.0762619848</v>
      </c>
      <c r="I86" s="137">
        <v>0.1441339016</v>
      </c>
      <c r="J86" s="137">
        <v>0.2646925542</v>
      </c>
    </row>
    <row r="87" spans="1:10" ht="12">
      <c r="A87" s="6" t="s">
        <v>852</v>
      </c>
      <c r="B87" s="11" t="s">
        <v>412</v>
      </c>
      <c r="C87" s="137">
        <v>0.2302416431</v>
      </c>
      <c r="D87" s="137">
        <v>0.1177830357</v>
      </c>
      <c r="E87" s="137">
        <v>0.1826555024</v>
      </c>
      <c r="F87" s="137">
        <v>0.2885178435</v>
      </c>
      <c r="G87" s="137">
        <v>0.1867375825</v>
      </c>
      <c r="H87" s="137">
        <v>0.0954011758</v>
      </c>
      <c r="I87" s="137">
        <v>0.1543891441</v>
      </c>
      <c r="J87" s="137">
        <v>0.2257602122</v>
      </c>
    </row>
    <row r="88" spans="1:10" ht="12">
      <c r="A88" s="6" t="s">
        <v>853</v>
      </c>
      <c r="B88" s="11" t="s">
        <v>413</v>
      </c>
      <c r="C88" s="137">
        <v>0.2589277285</v>
      </c>
      <c r="D88" s="137">
        <v>0.0814403319</v>
      </c>
      <c r="E88" s="137">
        <v>0.1655144385</v>
      </c>
      <c r="F88" s="137">
        <v>0.339354083</v>
      </c>
      <c r="G88" s="137">
        <v>0.1923108618</v>
      </c>
      <c r="H88" s="137">
        <v>0.0568078392</v>
      </c>
      <c r="I88" s="137">
        <v>0.1117528666</v>
      </c>
      <c r="J88" s="137">
        <v>0.2256719977</v>
      </c>
    </row>
    <row r="89" spans="1:10" ht="12">
      <c r="A89" s="6" t="s">
        <v>659</v>
      </c>
      <c r="B89" s="11" t="s">
        <v>414</v>
      </c>
      <c r="C89" s="137">
        <v>0.1893854201</v>
      </c>
      <c r="D89" s="137">
        <v>0.072495502</v>
      </c>
      <c r="E89" s="137">
        <v>0.1258802459</v>
      </c>
      <c r="F89" s="137">
        <v>0.2254397636</v>
      </c>
      <c r="G89" s="137">
        <v>0.1703325104</v>
      </c>
      <c r="H89" s="137">
        <v>0.0694723728</v>
      </c>
      <c r="I89" s="137">
        <v>0.1118483001</v>
      </c>
      <c r="J89" s="137">
        <v>0.2090917979</v>
      </c>
    </row>
    <row r="90" spans="1:10" ht="12">
      <c r="A90" s="6" t="s">
        <v>854</v>
      </c>
      <c r="B90" s="11" t="s">
        <v>415</v>
      </c>
      <c r="C90" s="137">
        <v>0.1240820009</v>
      </c>
      <c r="D90" s="137">
        <v>0.0318498259</v>
      </c>
      <c r="E90" s="137">
        <v>0.0590141714</v>
      </c>
      <c r="F90" s="137">
        <v>0.125556534</v>
      </c>
      <c r="G90" s="137">
        <v>0.1059403667</v>
      </c>
      <c r="H90" s="137">
        <v>0.0363676442</v>
      </c>
      <c r="I90" s="137">
        <v>0.0669750965</v>
      </c>
      <c r="J90" s="137">
        <v>0.1184816036</v>
      </c>
    </row>
    <row r="91" spans="1:10" ht="12">
      <c r="A91" s="6" t="s">
        <v>855</v>
      </c>
      <c r="B91" s="11" t="s">
        <v>416</v>
      </c>
      <c r="C91" s="137">
        <v>0.2352798232</v>
      </c>
      <c r="D91" s="137">
        <v>0.0690882413</v>
      </c>
      <c r="E91" s="137">
        <v>0.1546283488</v>
      </c>
      <c r="F91" s="137">
        <v>0.3379069571</v>
      </c>
      <c r="G91" s="137">
        <v>0.1752895476</v>
      </c>
      <c r="H91" s="137">
        <v>0.0491902442</v>
      </c>
      <c r="I91" s="137">
        <v>0.1005872369</v>
      </c>
      <c r="J91" s="137">
        <v>0.2236446789</v>
      </c>
    </row>
    <row r="92" spans="1:10" ht="12">
      <c r="A92" s="6" t="s">
        <v>661</v>
      </c>
      <c r="B92" s="11" t="s">
        <v>417</v>
      </c>
      <c r="C92" s="137">
        <v>0.2775211441</v>
      </c>
      <c r="D92" s="137">
        <v>0.0957669051</v>
      </c>
      <c r="E92" s="137">
        <v>0.2256466815</v>
      </c>
      <c r="F92" s="137">
        <v>0.4071387487</v>
      </c>
      <c r="G92" s="137">
        <v>0.179880021</v>
      </c>
      <c r="H92" s="137">
        <v>0.0438666821</v>
      </c>
      <c r="I92" s="137">
        <v>0.1056390284</v>
      </c>
      <c r="J92" s="137">
        <v>0.2541814027</v>
      </c>
    </row>
    <row r="93" spans="1:10" ht="12">
      <c r="A93" s="6" t="s">
        <v>856</v>
      </c>
      <c r="B93" s="11" t="s">
        <v>418</v>
      </c>
      <c r="C93" s="137">
        <v>0.3888712763</v>
      </c>
      <c r="D93" s="137">
        <v>0.0847965367</v>
      </c>
      <c r="E93" s="137">
        <v>0.1844290391</v>
      </c>
      <c r="F93" s="137">
        <v>0.4620354596</v>
      </c>
      <c r="G93" s="137">
        <v>0.283922745</v>
      </c>
      <c r="H93" s="137">
        <v>0.0555698512</v>
      </c>
      <c r="I93" s="137">
        <v>0.1064834804</v>
      </c>
      <c r="J93" s="137">
        <v>0.2776317366</v>
      </c>
    </row>
    <row r="94" spans="1:10" ht="12">
      <c r="A94" s="6" t="s">
        <v>662</v>
      </c>
      <c r="B94" s="11" t="s">
        <v>419</v>
      </c>
      <c r="C94" s="137">
        <v>0.2967507742</v>
      </c>
      <c r="D94" s="137">
        <v>0.1206279878</v>
      </c>
      <c r="E94" s="137">
        <v>0.228258652</v>
      </c>
      <c r="F94" s="137">
        <v>0.3824755899</v>
      </c>
      <c r="G94" s="137">
        <v>0.2302264916</v>
      </c>
      <c r="H94" s="137">
        <v>0.0963311089</v>
      </c>
      <c r="I94" s="137">
        <v>0.1634061098</v>
      </c>
      <c r="J94" s="137">
        <v>0.2646925542</v>
      </c>
    </row>
    <row r="95" spans="1:10" ht="12">
      <c r="A95" s="6" t="s">
        <v>663</v>
      </c>
      <c r="B95" s="11" t="s">
        <v>420</v>
      </c>
      <c r="C95" s="137">
        <v>0.4200077098</v>
      </c>
      <c r="D95" s="137">
        <v>0.1718502569</v>
      </c>
      <c r="E95" s="137">
        <v>0.3610133455</v>
      </c>
      <c r="F95" s="137">
        <v>0.5705448585</v>
      </c>
      <c r="G95" s="137">
        <v>0.3001746833</v>
      </c>
      <c r="H95" s="137">
        <v>0.1155128871</v>
      </c>
      <c r="I95" s="137">
        <v>0.1857171458</v>
      </c>
      <c r="J95" s="137">
        <v>0.3997993706</v>
      </c>
    </row>
    <row r="96" spans="1:10" ht="24">
      <c r="A96" s="6" t="s">
        <v>857</v>
      </c>
      <c r="B96" s="11" t="s">
        <v>421</v>
      </c>
      <c r="C96" s="137">
        <v>0.3775867036</v>
      </c>
      <c r="D96" s="137">
        <v>0.1292117315</v>
      </c>
      <c r="E96" s="137">
        <v>0.2546422184</v>
      </c>
      <c r="F96" s="137">
        <v>0.5135065905</v>
      </c>
      <c r="G96" s="137">
        <v>0.3895918535</v>
      </c>
      <c r="H96" s="137">
        <v>0.1353413479</v>
      </c>
      <c r="I96" s="137">
        <v>0.27662008</v>
      </c>
      <c r="J96" s="137">
        <v>0.5276327421</v>
      </c>
    </row>
    <row r="97" spans="1:10" ht="12">
      <c r="A97" s="6" t="s">
        <v>664</v>
      </c>
      <c r="B97" s="11" t="s">
        <v>422</v>
      </c>
      <c r="C97" s="137">
        <v>0.3774441373</v>
      </c>
      <c r="D97" s="137">
        <v>0.1634061098</v>
      </c>
      <c r="E97" s="137">
        <v>0.2885178435</v>
      </c>
      <c r="F97" s="137">
        <v>0.5121625224</v>
      </c>
      <c r="G97" s="137">
        <v>0.3521976909</v>
      </c>
      <c r="H97" s="137">
        <v>0.1590646946</v>
      </c>
      <c r="I97" s="137">
        <v>0.2826695306</v>
      </c>
      <c r="J97" s="137">
        <v>0.4334924204</v>
      </c>
    </row>
    <row r="98" spans="1:10" ht="12">
      <c r="A98" s="6" t="s">
        <v>665</v>
      </c>
      <c r="B98" s="11" t="s">
        <v>423</v>
      </c>
      <c r="C98" s="137">
        <v>0.3021539327</v>
      </c>
      <c r="D98" s="137">
        <v>0.1191885173</v>
      </c>
      <c r="E98" s="137">
        <v>0.2241480717</v>
      </c>
      <c r="F98" s="137">
        <v>0.4054651081</v>
      </c>
      <c r="G98" s="137">
        <v>0.2323770242</v>
      </c>
      <c r="H98" s="137">
        <v>0.1140476902</v>
      </c>
      <c r="I98" s="137">
        <v>0.1643030513</v>
      </c>
      <c r="J98" s="137">
        <v>0.2893585188</v>
      </c>
    </row>
    <row r="99" spans="1:10" ht="12">
      <c r="A99" s="6" t="s">
        <v>666</v>
      </c>
      <c r="B99" s="11" t="s">
        <v>424</v>
      </c>
      <c r="C99" s="137">
        <v>0.314531669</v>
      </c>
      <c r="D99" s="137">
        <v>0.1353413479</v>
      </c>
      <c r="E99" s="137">
        <v>0.2546422184</v>
      </c>
      <c r="F99" s="137">
        <v>0.4088264558</v>
      </c>
      <c r="G99" s="137">
        <v>0.2530885407</v>
      </c>
      <c r="H99" s="137">
        <v>0.1177830357</v>
      </c>
      <c r="I99" s="137">
        <v>0.1954247818</v>
      </c>
      <c r="J99" s="137">
        <v>0.332133835</v>
      </c>
    </row>
    <row r="100" spans="1:10" ht="12">
      <c r="A100" s="6" t="s">
        <v>667</v>
      </c>
      <c r="B100" s="11" t="s">
        <v>425</v>
      </c>
      <c r="C100" s="137">
        <v>0.3170448751</v>
      </c>
      <c r="D100" s="137">
        <v>0.1404171788</v>
      </c>
      <c r="E100" s="137">
        <v>0.2535920615</v>
      </c>
      <c r="F100" s="137">
        <v>0.4088264558</v>
      </c>
      <c r="G100" s="137">
        <v>0.2920394388</v>
      </c>
      <c r="H100" s="137">
        <v>0.1404171788</v>
      </c>
      <c r="I100" s="137">
        <v>0.2256719977</v>
      </c>
      <c r="J100" s="137">
        <v>0.4071387487</v>
      </c>
    </row>
    <row r="101" spans="1:10" ht="12">
      <c r="A101" s="6" t="s">
        <v>668</v>
      </c>
      <c r="B101" s="11" t="s">
        <v>426</v>
      </c>
      <c r="C101" s="137">
        <v>0.3335329547</v>
      </c>
      <c r="D101" s="137">
        <v>0.1431008436</v>
      </c>
      <c r="E101" s="137">
        <v>0.2646925542</v>
      </c>
      <c r="F101" s="137">
        <v>0.4139757978</v>
      </c>
      <c r="G101" s="137">
        <v>0.2874641854</v>
      </c>
      <c r="H101" s="137">
        <v>0.125952409</v>
      </c>
      <c r="I101" s="137">
        <v>0.2256719977</v>
      </c>
      <c r="J101" s="137">
        <v>0.3824755899</v>
      </c>
    </row>
    <row r="102" spans="1:10" ht="12">
      <c r="A102" s="6" t="s">
        <v>669</v>
      </c>
      <c r="B102" s="11" t="s">
        <v>427</v>
      </c>
      <c r="C102" s="137">
        <v>0.3731434121</v>
      </c>
      <c r="D102" s="137">
        <v>0.101999168</v>
      </c>
      <c r="E102" s="137">
        <v>0.205263126</v>
      </c>
      <c r="F102" s="137">
        <v>0.4811379226</v>
      </c>
      <c r="G102" s="137">
        <v>0.2640934097</v>
      </c>
      <c r="H102" s="137">
        <v>0.0651393022</v>
      </c>
      <c r="I102" s="137">
        <v>0.1165338163</v>
      </c>
      <c r="J102" s="137">
        <v>0.2646925542</v>
      </c>
    </row>
    <row r="103" spans="1:10" ht="12">
      <c r="A103" s="6" t="s">
        <v>858</v>
      </c>
      <c r="B103" s="11" t="s">
        <v>428</v>
      </c>
      <c r="C103" s="137">
        <v>0.3441756667</v>
      </c>
      <c r="D103" s="137">
        <v>0.1037967937</v>
      </c>
      <c r="E103" s="137">
        <v>0.2303120408</v>
      </c>
      <c r="F103" s="137">
        <v>0.4902063366</v>
      </c>
      <c r="G103" s="137">
        <v>0.2620256395</v>
      </c>
      <c r="H103" s="137">
        <v>0.0609945127</v>
      </c>
      <c r="I103" s="137">
        <v>0.1283811666</v>
      </c>
      <c r="J103" s="137">
        <v>0.3681093216</v>
      </c>
    </row>
    <row r="104" spans="1:10" ht="12">
      <c r="A104" s="6" t="s">
        <v>859</v>
      </c>
      <c r="B104" s="11" t="s">
        <v>429</v>
      </c>
      <c r="C104" s="137">
        <v>0.2331859815</v>
      </c>
      <c r="D104" s="137">
        <v>0.0660305815</v>
      </c>
      <c r="E104" s="137">
        <v>0.1344302691</v>
      </c>
      <c r="F104" s="137">
        <v>0.3049735696</v>
      </c>
      <c r="G104" s="137">
        <v>0.1387500762</v>
      </c>
      <c r="H104" s="137">
        <v>0.0489694651</v>
      </c>
      <c r="I104" s="137">
        <v>0.0873536446</v>
      </c>
      <c r="J104" s="137">
        <v>0.1565690607</v>
      </c>
    </row>
    <row r="105" spans="1:10" ht="12">
      <c r="A105" s="6" t="s">
        <v>675</v>
      </c>
      <c r="B105" s="11" t="s">
        <v>430</v>
      </c>
      <c r="C105" s="137">
        <v>0.3769270629</v>
      </c>
      <c r="D105" s="137">
        <v>0.1124779834</v>
      </c>
      <c r="E105" s="137">
        <v>0.2443699559</v>
      </c>
      <c r="F105" s="137">
        <v>0.4934916106</v>
      </c>
      <c r="G105" s="137">
        <v>0.3093396018</v>
      </c>
      <c r="H105" s="137">
        <v>0.0806889113</v>
      </c>
      <c r="I105" s="137">
        <v>0.1778204239</v>
      </c>
      <c r="J105" s="137">
        <v>0.4054651081</v>
      </c>
    </row>
    <row r="106" spans="1:10" ht="12">
      <c r="A106" s="6" t="s">
        <v>860</v>
      </c>
      <c r="B106" s="11" t="s">
        <v>431</v>
      </c>
      <c r="C106" s="137">
        <v>0.3984116352</v>
      </c>
      <c r="D106" s="137">
        <v>0.1064834804</v>
      </c>
      <c r="E106" s="137">
        <v>0.2513144283</v>
      </c>
      <c r="F106" s="137">
        <v>0.5163966688</v>
      </c>
      <c r="G106" s="137">
        <v>0.3079526876</v>
      </c>
      <c r="H106" s="137">
        <v>0.067987341</v>
      </c>
      <c r="I106" s="137">
        <v>0.1404171788</v>
      </c>
      <c r="J106" s="137">
        <v>0.4054651081</v>
      </c>
    </row>
    <row r="107" spans="1:10" ht="12">
      <c r="A107" s="6" t="s">
        <v>861</v>
      </c>
      <c r="B107" s="11" t="s">
        <v>432</v>
      </c>
      <c r="C107" s="137">
        <v>0.2930532614</v>
      </c>
      <c r="D107" s="137">
        <v>0.0921704598</v>
      </c>
      <c r="E107" s="137">
        <v>0.2231435513</v>
      </c>
      <c r="F107" s="137">
        <v>0.415515444</v>
      </c>
      <c r="G107" s="137">
        <v>0.2109531416</v>
      </c>
      <c r="H107" s="137">
        <v>0.051381164</v>
      </c>
      <c r="I107" s="137">
        <v>0.1103830702</v>
      </c>
      <c r="J107" s="137">
        <v>0.2910209737</v>
      </c>
    </row>
    <row r="108" spans="1:10" ht="12">
      <c r="A108" s="6" t="s">
        <v>676</v>
      </c>
      <c r="B108" s="11" t="s">
        <v>433</v>
      </c>
      <c r="C108" s="137">
        <v>0.1832527502</v>
      </c>
      <c r="D108" s="137">
        <v>0.0589272077</v>
      </c>
      <c r="E108" s="137">
        <v>0.1242731663</v>
      </c>
      <c r="F108" s="137">
        <v>0.2516322922</v>
      </c>
      <c r="G108" s="137">
        <v>0.1257782789</v>
      </c>
      <c r="H108" s="137">
        <v>0.0411217996</v>
      </c>
      <c r="I108" s="137">
        <v>0.0811255448</v>
      </c>
      <c r="J108" s="137">
        <v>0.1523854543</v>
      </c>
    </row>
    <row r="109" spans="1:10" ht="12">
      <c r="A109" s="6" t="s">
        <v>677</v>
      </c>
      <c r="B109" s="11" t="s">
        <v>434</v>
      </c>
      <c r="C109" s="137">
        <v>0.219421696</v>
      </c>
      <c r="D109" s="137">
        <v>0.0733312731</v>
      </c>
      <c r="E109" s="137">
        <v>0.1595734193</v>
      </c>
      <c r="F109" s="137">
        <v>0.3192874119</v>
      </c>
      <c r="G109" s="137">
        <v>0.159267744</v>
      </c>
      <c r="H109" s="137">
        <v>0.0446502737</v>
      </c>
      <c r="I109" s="137">
        <v>0.0956141774</v>
      </c>
      <c r="J109" s="137">
        <v>0.2241480717</v>
      </c>
    </row>
    <row r="110" spans="1:10" ht="12">
      <c r="A110" s="6" t="s">
        <v>862</v>
      </c>
      <c r="B110" s="11" t="s">
        <v>435</v>
      </c>
      <c r="C110" s="137">
        <v>0.2537816193</v>
      </c>
      <c r="D110" s="137">
        <v>0.0694723728</v>
      </c>
      <c r="E110" s="137">
        <v>0.1473247148</v>
      </c>
      <c r="F110" s="137">
        <v>0.325037859</v>
      </c>
      <c r="G110" s="137">
        <v>0.1990361571</v>
      </c>
      <c r="H110" s="137">
        <v>0.0515578097</v>
      </c>
      <c r="I110" s="137">
        <v>0.1059190189</v>
      </c>
      <c r="J110" s="137">
        <v>0.2241480717</v>
      </c>
    </row>
    <row r="111" spans="1:10" ht="12">
      <c r="A111" s="6" t="s">
        <v>672</v>
      </c>
      <c r="B111" s="11" t="s">
        <v>436</v>
      </c>
      <c r="C111" s="137">
        <v>0.1994488671</v>
      </c>
      <c r="D111" s="137">
        <v>0.0609945127</v>
      </c>
      <c r="E111" s="137">
        <v>0.1239207138</v>
      </c>
      <c r="F111" s="137">
        <v>0.2545298651</v>
      </c>
      <c r="G111" s="137">
        <v>0.1298377576</v>
      </c>
      <c r="H111" s="137">
        <v>0.0427415484</v>
      </c>
      <c r="I111" s="137">
        <v>0.0755081024</v>
      </c>
      <c r="J111" s="137">
        <v>0.1441339016</v>
      </c>
    </row>
    <row r="112" spans="1:10" ht="12">
      <c r="A112" s="6" t="s">
        <v>670</v>
      </c>
      <c r="B112" s="11" t="s">
        <v>437</v>
      </c>
      <c r="C112" s="137">
        <v>0.3255245331</v>
      </c>
      <c r="D112" s="137">
        <v>0.0836990189</v>
      </c>
      <c r="E112" s="137">
        <v>0.2027115125</v>
      </c>
      <c r="F112" s="137">
        <v>0.502752926</v>
      </c>
      <c r="G112" s="137">
        <v>0.2188510953</v>
      </c>
      <c r="H112" s="137">
        <v>0.045016256</v>
      </c>
      <c r="I112" s="137">
        <v>0.096849826</v>
      </c>
      <c r="J112" s="137">
        <v>0.269476108</v>
      </c>
    </row>
    <row r="113" spans="1:10" ht="12" customHeight="1">
      <c r="A113" s="6" t="s">
        <v>671</v>
      </c>
      <c r="B113" s="11" t="s">
        <v>438</v>
      </c>
      <c r="C113" s="137">
        <v>0.2423026872</v>
      </c>
      <c r="D113" s="137">
        <v>0.0769610411</v>
      </c>
      <c r="E113" s="137">
        <v>0.1634061098</v>
      </c>
      <c r="F113" s="137">
        <v>0.3379069571</v>
      </c>
      <c r="G113" s="137">
        <v>0.1666879452</v>
      </c>
      <c r="H113" s="137">
        <v>0.0482021018</v>
      </c>
      <c r="I113" s="137">
        <v>0.0913877516</v>
      </c>
      <c r="J113" s="137">
        <v>0.1895418048</v>
      </c>
    </row>
    <row r="114" spans="1:10" ht="12">
      <c r="A114" s="6" t="s">
        <v>660</v>
      </c>
      <c r="B114" s="11" t="s">
        <v>439</v>
      </c>
      <c r="C114" s="137">
        <v>0.2286338559</v>
      </c>
      <c r="D114" s="137">
        <v>0.0707690709</v>
      </c>
      <c r="E114" s="137">
        <v>0.1516288179</v>
      </c>
      <c r="F114" s="137">
        <v>0.3014065549</v>
      </c>
      <c r="G114" s="137">
        <v>0.1817873864</v>
      </c>
      <c r="H114" s="137">
        <v>0.0596598364</v>
      </c>
      <c r="I114" s="137">
        <v>0.1191885173</v>
      </c>
      <c r="J114" s="137">
        <v>0.2327046846</v>
      </c>
    </row>
    <row r="115" spans="1:10" ht="12">
      <c r="A115" s="6" t="s">
        <v>863</v>
      </c>
      <c r="B115" s="11" t="s">
        <v>440</v>
      </c>
      <c r="C115" s="137">
        <v>0.2794215771</v>
      </c>
      <c r="D115" s="137">
        <v>0.0898808194</v>
      </c>
      <c r="E115" s="137">
        <v>0.2244006225</v>
      </c>
      <c r="F115" s="137">
        <v>0.4071387487</v>
      </c>
      <c r="G115" s="137">
        <v>0.1790428053</v>
      </c>
      <c r="H115" s="137">
        <v>0.0441248049</v>
      </c>
      <c r="I115" s="137">
        <v>0.0957669051</v>
      </c>
      <c r="J115" s="137">
        <v>0.2563522223</v>
      </c>
    </row>
    <row r="116" spans="1:10" ht="12">
      <c r="A116" s="6" t="s">
        <v>674</v>
      </c>
      <c r="B116" s="11" t="s">
        <v>441</v>
      </c>
      <c r="C116" s="137">
        <v>0.2152025342</v>
      </c>
      <c r="D116" s="137">
        <v>0.0653827593</v>
      </c>
      <c r="E116" s="137">
        <v>0.1404171788</v>
      </c>
      <c r="F116" s="137">
        <v>0.2826695306</v>
      </c>
      <c r="G116" s="137">
        <v>0.1362402204</v>
      </c>
      <c r="H116" s="137">
        <v>0.0371100097</v>
      </c>
      <c r="I116" s="137">
        <v>0.0677181741</v>
      </c>
      <c r="J116" s="137">
        <v>0.1386298973</v>
      </c>
    </row>
    <row r="117" spans="1:10" ht="12">
      <c r="A117" s="6" t="s">
        <v>673</v>
      </c>
      <c r="B117" s="11" t="s">
        <v>442</v>
      </c>
      <c r="C117" s="137">
        <v>0.2002200682</v>
      </c>
      <c r="D117" s="137">
        <v>0.0620033273</v>
      </c>
      <c r="E117" s="137">
        <v>0.133979321</v>
      </c>
      <c r="F117" s="137">
        <v>0.2885178435</v>
      </c>
      <c r="G117" s="137">
        <v>0.1282088265</v>
      </c>
      <c r="H117" s="137">
        <v>0.0409893445</v>
      </c>
      <c r="I117" s="137">
        <v>0.0781647728</v>
      </c>
      <c r="J117" s="137">
        <v>0.15535044</v>
      </c>
    </row>
    <row r="118" spans="1:10" ht="12">
      <c r="A118" s="6" t="s">
        <v>678</v>
      </c>
      <c r="B118" s="11" t="s">
        <v>443</v>
      </c>
      <c r="C118" s="137">
        <v>0.372250144</v>
      </c>
      <c r="D118" s="137">
        <v>0.0873918221</v>
      </c>
      <c r="E118" s="137">
        <v>0.2231435513</v>
      </c>
      <c r="F118" s="137">
        <v>0.5163966688</v>
      </c>
      <c r="G118" s="137">
        <v>0.2693084552</v>
      </c>
      <c r="H118" s="137">
        <v>0.056618894</v>
      </c>
      <c r="I118" s="137">
        <v>0.1112256351</v>
      </c>
      <c r="J118" s="137">
        <v>0.3072730819</v>
      </c>
    </row>
    <row r="119" spans="1:10" ht="12">
      <c r="A119" s="6" t="s">
        <v>864</v>
      </c>
      <c r="B119" s="11" t="s">
        <v>444</v>
      </c>
      <c r="C119" s="137">
        <v>0.3830178485</v>
      </c>
      <c r="D119" s="137">
        <v>0.1055460272</v>
      </c>
      <c r="E119" s="137">
        <v>0.2603605426</v>
      </c>
      <c r="F119" s="137">
        <v>0.5242486441</v>
      </c>
      <c r="G119" s="137">
        <v>0.291109695</v>
      </c>
      <c r="H119" s="137">
        <v>0.0439631234</v>
      </c>
      <c r="I119" s="137">
        <v>0.1181312857</v>
      </c>
      <c r="J119" s="137">
        <v>0.4494169956</v>
      </c>
    </row>
    <row r="120" spans="1:10" ht="12">
      <c r="A120" s="6" t="s">
        <v>679</v>
      </c>
      <c r="B120" s="11" t="s">
        <v>445</v>
      </c>
      <c r="C120" s="137">
        <v>0.3351342959</v>
      </c>
      <c r="D120" s="137">
        <v>0.1301086853</v>
      </c>
      <c r="E120" s="137">
        <v>0.2897807091</v>
      </c>
      <c r="F120" s="137">
        <v>0.4586965583</v>
      </c>
      <c r="G120" s="137">
        <v>0.2600083508</v>
      </c>
      <c r="H120" s="137">
        <v>0.0647475294</v>
      </c>
      <c r="I120" s="137">
        <v>0.184003643</v>
      </c>
      <c r="J120" s="137">
        <v>0.4088264558</v>
      </c>
    </row>
    <row r="121" spans="1:10" ht="12">
      <c r="A121" s="6" t="s">
        <v>680</v>
      </c>
      <c r="B121" s="11" t="s">
        <v>446</v>
      </c>
      <c r="C121" s="137">
        <v>0.264109155</v>
      </c>
      <c r="D121" s="137">
        <v>0.0847965367</v>
      </c>
      <c r="E121" s="137">
        <v>0.1877057912</v>
      </c>
      <c r="F121" s="137">
        <v>0.3590720685</v>
      </c>
      <c r="G121" s="137">
        <v>0.1851430095</v>
      </c>
      <c r="H121" s="137">
        <v>0.0515578097</v>
      </c>
      <c r="I121" s="137">
        <v>0.1059190189</v>
      </c>
      <c r="J121" s="137">
        <v>0.242140052</v>
      </c>
    </row>
    <row r="122" spans="1:10" ht="12.75" thickBot="1">
      <c r="A122" s="185" t="s">
        <v>1448</v>
      </c>
      <c r="B122" s="185"/>
      <c r="C122" s="185"/>
      <c r="D122" s="185"/>
      <c r="E122" s="185"/>
      <c r="F122" s="185"/>
      <c r="G122" s="185"/>
      <c r="H122" s="185"/>
      <c r="I122" s="185"/>
      <c r="J122" s="185"/>
    </row>
    <row r="123" spans="1:10" ht="12.75" thickTop="1">
      <c r="A123" s="20"/>
      <c r="B123" s="198" t="s">
        <v>329</v>
      </c>
      <c r="C123" s="190" t="s">
        <v>1445</v>
      </c>
      <c r="D123" s="190"/>
      <c r="E123" s="190"/>
      <c r="F123" s="190"/>
      <c r="G123" s="190" t="s">
        <v>1446</v>
      </c>
      <c r="H123" s="190"/>
      <c r="I123" s="190"/>
      <c r="J123" s="190"/>
    </row>
    <row r="124" spans="1:10" ht="12">
      <c r="A124" s="37"/>
      <c r="B124" s="199"/>
      <c r="C124" s="9" t="s">
        <v>1025</v>
      </c>
      <c r="D124" s="9" t="s">
        <v>1442</v>
      </c>
      <c r="E124" s="9" t="s">
        <v>1443</v>
      </c>
      <c r="F124" s="9" t="s">
        <v>1444</v>
      </c>
      <c r="G124" s="9" t="s">
        <v>1025</v>
      </c>
      <c r="H124" s="9" t="s">
        <v>1442</v>
      </c>
      <c r="I124" s="9" t="s">
        <v>1443</v>
      </c>
      <c r="J124" s="9" t="s">
        <v>1444</v>
      </c>
    </row>
    <row r="125" spans="1:10" ht="12">
      <c r="A125" s="6" t="s">
        <v>681</v>
      </c>
      <c r="B125" s="11" t="s">
        <v>447</v>
      </c>
      <c r="C125" s="137">
        <v>0.2500335496</v>
      </c>
      <c r="D125" s="137">
        <v>0.0746615288</v>
      </c>
      <c r="E125" s="137">
        <v>0.184003643</v>
      </c>
      <c r="F125" s="137">
        <v>0.3894647668</v>
      </c>
      <c r="G125" s="137">
        <v>0.1536679506</v>
      </c>
      <c r="H125" s="137">
        <v>0.0427415484</v>
      </c>
      <c r="I125" s="137">
        <v>0.0957669051</v>
      </c>
      <c r="J125" s="137">
        <v>0.1954247818</v>
      </c>
    </row>
    <row r="126" spans="1:10" ht="12">
      <c r="A126" s="6" t="s">
        <v>682</v>
      </c>
      <c r="B126" s="11" t="s">
        <v>448</v>
      </c>
      <c r="C126" s="137">
        <v>0.2924426703</v>
      </c>
      <c r="D126" s="137">
        <v>0.0904571102</v>
      </c>
      <c r="E126" s="137">
        <v>0.184003643</v>
      </c>
      <c r="F126" s="137">
        <v>0.4054651081</v>
      </c>
      <c r="G126" s="137">
        <v>0.2109686031</v>
      </c>
      <c r="H126" s="137">
        <v>0.0543612092</v>
      </c>
      <c r="I126" s="137">
        <v>0.1064834804</v>
      </c>
      <c r="J126" s="137">
        <v>0.2646925542</v>
      </c>
    </row>
    <row r="127" spans="1:10" ht="24">
      <c r="A127" s="6" t="s">
        <v>683</v>
      </c>
      <c r="B127" s="11" t="s">
        <v>449</v>
      </c>
      <c r="C127" s="137">
        <v>0.2037643152</v>
      </c>
      <c r="D127" s="137">
        <v>0.0647475294</v>
      </c>
      <c r="E127" s="137">
        <v>0.1283811666</v>
      </c>
      <c r="F127" s="137">
        <v>0.2829538241</v>
      </c>
      <c r="G127" s="137">
        <v>0.1550159154</v>
      </c>
      <c r="H127" s="137">
        <v>0.0438666821</v>
      </c>
      <c r="I127" s="137">
        <v>0.0806889113</v>
      </c>
      <c r="J127" s="137">
        <v>0.1903537285</v>
      </c>
    </row>
    <row r="128" spans="1:10" ht="12">
      <c r="A128" s="6" t="s">
        <v>684</v>
      </c>
      <c r="B128" s="11" t="s">
        <v>450</v>
      </c>
      <c r="C128" s="137">
        <v>0.3093835589</v>
      </c>
      <c r="D128" s="137">
        <v>0.0393751652</v>
      </c>
      <c r="E128" s="137">
        <v>0.0903140457</v>
      </c>
      <c r="F128" s="137">
        <v>0.2399506696</v>
      </c>
      <c r="G128" s="137">
        <v>0.1932615629</v>
      </c>
      <c r="H128" s="137">
        <v>0.0303053495</v>
      </c>
      <c r="I128" s="137">
        <v>0.0563111716</v>
      </c>
      <c r="J128" s="137">
        <v>0.1165338163</v>
      </c>
    </row>
    <row r="129" spans="1:10" ht="12">
      <c r="A129" s="6" t="s">
        <v>865</v>
      </c>
      <c r="B129" s="11" t="s">
        <v>451</v>
      </c>
      <c r="C129" s="137">
        <v>0.2258416224</v>
      </c>
      <c r="D129" s="137">
        <v>0.0837308929</v>
      </c>
      <c r="E129" s="137">
        <v>0.1625189295</v>
      </c>
      <c r="F129" s="137">
        <v>0.3275734015</v>
      </c>
      <c r="G129" s="137">
        <v>0.1557650747</v>
      </c>
      <c r="H129" s="137">
        <v>0.048909503</v>
      </c>
      <c r="I129" s="137">
        <v>0.0957669051</v>
      </c>
      <c r="J129" s="137">
        <v>0.2236446789</v>
      </c>
    </row>
    <row r="130" spans="1:10" ht="12">
      <c r="A130" s="6" t="s">
        <v>866</v>
      </c>
      <c r="B130" s="11" t="s">
        <v>452</v>
      </c>
      <c r="C130" s="137">
        <v>0.3407617369</v>
      </c>
      <c r="D130" s="137">
        <v>0.0871631566</v>
      </c>
      <c r="E130" s="137">
        <v>0.2027115125</v>
      </c>
      <c r="F130" s="137">
        <v>0.4626235219</v>
      </c>
      <c r="G130" s="137">
        <v>0.2250974084</v>
      </c>
      <c r="H130" s="137">
        <v>0.0432968058</v>
      </c>
      <c r="I130" s="137">
        <v>0.0957669051</v>
      </c>
      <c r="J130" s="137">
        <v>0.2646925542</v>
      </c>
    </row>
    <row r="131" spans="1:10" ht="12">
      <c r="A131" s="6" t="s">
        <v>867</v>
      </c>
      <c r="B131" s="11" t="s">
        <v>453</v>
      </c>
      <c r="C131" s="137">
        <v>0.0701318649</v>
      </c>
      <c r="D131" s="137">
        <v>0.0259754864</v>
      </c>
      <c r="E131" s="137">
        <v>0.0567048235</v>
      </c>
      <c r="F131" s="137">
        <v>0.0884109573</v>
      </c>
      <c r="G131" s="137">
        <v>0.0634006182</v>
      </c>
      <c r="H131" s="137">
        <v>0.0247231381</v>
      </c>
      <c r="I131" s="137">
        <v>0.0519597389</v>
      </c>
      <c r="J131" s="137">
        <v>0.0822380982</v>
      </c>
    </row>
    <row r="132" spans="1:10" ht="12">
      <c r="A132" s="6" t="s">
        <v>868</v>
      </c>
      <c r="B132" s="11" t="s">
        <v>454</v>
      </c>
      <c r="C132" s="137">
        <v>0.112195687</v>
      </c>
      <c r="D132" s="137">
        <v>0.0307716587</v>
      </c>
      <c r="E132" s="137">
        <v>0.0622769295</v>
      </c>
      <c r="F132" s="137">
        <v>0.1269714617</v>
      </c>
      <c r="G132" s="137">
        <v>0.0852425932</v>
      </c>
      <c r="H132" s="137">
        <v>0.0289875369</v>
      </c>
      <c r="I132" s="137">
        <v>0.0559070942</v>
      </c>
      <c r="J132" s="137">
        <v>0.0957669051</v>
      </c>
    </row>
    <row r="133" spans="1:10" ht="12">
      <c r="A133" s="6" t="s">
        <v>869</v>
      </c>
      <c r="B133" s="11" t="s">
        <v>455</v>
      </c>
      <c r="C133" s="137">
        <v>0.1374722616</v>
      </c>
      <c r="D133" s="137">
        <v>0.0299423566</v>
      </c>
      <c r="E133" s="137">
        <v>0.0711200097</v>
      </c>
      <c r="F133" s="137">
        <v>0.1292117315</v>
      </c>
      <c r="G133" s="137">
        <v>0.1268239013</v>
      </c>
      <c r="H133" s="137">
        <v>0.028170877</v>
      </c>
      <c r="I133" s="137">
        <v>0.0771590805</v>
      </c>
      <c r="J133" s="137">
        <v>0.1457118112</v>
      </c>
    </row>
    <row r="134" spans="1:10" ht="24">
      <c r="A134" s="6" t="s">
        <v>870</v>
      </c>
      <c r="B134" s="11" t="s">
        <v>456</v>
      </c>
      <c r="C134" s="137">
        <v>0.1607905167</v>
      </c>
      <c r="D134" s="137">
        <v>0.0769610411</v>
      </c>
      <c r="E134" s="137">
        <v>0.1177830357</v>
      </c>
      <c r="F134" s="137">
        <v>0.2231435513</v>
      </c>
      <c r="G134" s="137">
        <v>0.1584516409</v>
      </c>
      <c r="H134" s="137">
        <v>0.0800427077</v>
      </c>
      <c r="I134" s="137">
        <v>0.1214730893</v>
      </c>
      <c r="J134" s="137">
        <v>0.2231435513</v>
      </c>
    </row>
    <row r="135" spans="1:10" ht="12">
      <c r="A135" s="6" t="s">
        <v>871</v>
      </c>
      <c r="B135" s="11" t="s">
        <v>457</v>
      </c>
      <c r="C135" s="137">
        <v>0.0649698661</v>
      </c>
      <c r="D135" s="137">
        <v>0.0244476422</v>
      </c>
      <c r="E135" s="137">
        <v>0.0487373114</v>
      </c>
      <c r="F135" s="137">
        <v>0.0902919684</v>
      </c>
      <c r="G135" s="137">
        <v>0.0646400964</v>
      </c>
      <c r="H135" s="137">
        <v>0.029382656</v>
      </c>
      <c r="I135" s="137">
        <v>0.05131184</v>
      </c>
      <c r="J135" s="137">
        <v>0.09251705</v>
      </c>
    </row>
    <row r="136" spans="1:10" ht="12">
      <c r="A136" s="6" t="s">
        <v>872</v>
      </c>
      <c r="B136" s="11" t="s">
        <v>458</v>
      </c>
      <c r="C136" s="137">
        <v>0.1133698085</v>
      </c>
      <c r="D136" s="137">
        <v>0.0451884109</v>
      </c>
      <c r="E136" s="137">
        <v>0.0801389901</v>
      </c>
      <c r="F136" s="137">
        <v>0.1543891441</v>
      </c>
      <c r="G136" s="137">
        <v>0.0883076424</v>
      </c>
      <c r="H136" s="137">
        <v>0.0377688395</v>
      </c>
      <c r="I136" s="137">
        <v>0.0660749485</v>
      </c>
      <c r="J136" s="137">
        <v>0.1102436785</v>
      </c>
    </row>
    <row r="137" spans="1:10" ht="12">
      <c r="A137" s="6" t="s">
        <v>685</v>
      </c>
      <c r="B137" s="11" t="s">
        <v>459</v>
      </c>
      <c r="C137" s="137">
        <v>0.0992698044</v>
      </c>
      <c r="D137" s="137">
        <v>0.0429434811</v>
      </c>
      <c r="E137" s="137">
        <v>0.0745937228</v>
      </c>
      <c r="F137" s="137">
        <v>0.1230521462</v>
      </c>
      <c r="G137" s="137">
        <v>0.0745524456</v>
      </c>
      <c r="H137" s="137">
        <v>0.032800579</v>
      </c>
      <c r="I137" s="137">
        <v>0.0540964769</v>
      </c>
      <c r="J137" s="137">
        <v>0.0954112972</v>
      </c>
    </row>
    <row r="138" spans="1:10" ht="12">
      <c r="A138" s="6" t="s">
        <v>686</v>
      </c>
      <c r="B138" s="11" t="s">
        <v>460</v>
      </c>
      <c r="C138" s="137">
        <v>0.1797130837</v>
      </c>
      <c r="D138" s="137">
        <v>0.0870872006</v>
      </c>
      <c r="E138" s="137">
        <v>0.1337102035</v>
      </c>
      <c r="F138" s="137">
        <v>0.2010755538</v>
      </c>
      <c r="G138" s="137">
        <v>0.1513857833</v>
      </c>
      <c r="H138" s="137">
        <v>0.0646219622</v>
      </c>
      <c r="I138" s="137">
        <v>0.1179220887</v>
      </c>
      <c r="J138" s="137">
        <v>0.1824883764</v>
      </c>
    </row>
    <row r="139" spans="1:10" ht="24">
      <c r="A139" s="6" t="s">
        <v>873</v>
      </c>
      <c r="B139" s="11" t="s">
        <v>494</v>
      </c>
      <c r="C139" s="137">
        <v>0.1370793792</v>
      </c>
      <c r="D139" s="137">
        <v>0.0582689081</v>
      </c>
      <c r="E139" s="137">
        <v>0.087011377</v>
      </c>
      <c r="F139" s="137">
        <v>0.1541506798</v>
      </c>
      <c r="G139" s="137">
        <v>0.1090006625</v>
      </c>
      <c r="H139" s="137">
        <v>0.0571584138</v>
      </c>
      <c r="I139" s="137">
        <v>0.084557388</v>
      </c>
      <c r="J139" s="137">
        <v>0.1303618179</v>
      </c>
    </row>
    <row r="140" spans="1:10" ht="12">
      <c r="A140" s="6" t="s">
        <v>816</v>
      </c>
      <c r="B140" s="11" t="s">
        <v>495</v>
      </c>
      <c r="C140" s="137">
        <v>0.1018720678</v>
      </c>
      <c r="D140" s="137">
        <v>0.0259007284</v>
      </c>
      <c r="E140" s="137">
        <v>0.0645593612</v>
      </c>
      <c r="F140" s="137">
        <v>0.1591154208</v>
      </c>
      <c r="G140" s="137">
        <v>0.085315279</v>
      </c>
      <c r="H140" s="137">
        <v>0.0231491819</v>
      </c>
      <c r="I140" s="137">
        <v>0.048909503</v>
      </c>
      <c r="J140" s="137">
        <v>0.1253113021</v>
      </c>
    </row>
    <row r="141" spans="1:10" ht="12">
      <c r="A141" s="6" t="s">
        <v>817</v>
      </c>
      <c r="B141" s="11" t="s">
        <v>496</v>
      </c>
      <c r="C141" s="137">
        <v>0.1066977407</v>
      </c>
      <c r="D141" s="137">
        <v>0.0387645435</v>
      </c>
      <c r="E141" s="137">
        <v>0.0627164739</v>
      </c>
      <c r="F141" s="137">
        <v>0.1300870124</v>
      </c>
      <c r="G141" s="137">
        <v>0.0864543349</v>
      </c>
      <c r="H141" s="137">
        <v>0.0367495422</v>
      </c>
      <c r="I141" s="137">
        <v>0.0555698512</v>
      </c>
      <c r="J141" s="137">
        <v>0.1054161005</v>
      </c>
    </row>
    <row r="142" spans="1:10" ht="12">
      <c r="A142" s="6" t="s">
        <v>818</v>
      </c>
      <c r="B142" s="11" t="s">
        <v>497</v>
      </c>
      <c r="C142" s="137">
        <v>0.2211549329</v>
      </c>
      <c r="D142" s="137">
        <v>0.0801711186</v>
      </c>
      <c r="E142" s="137">
        <v>0.1802951824</v>
      </c>
      <c r="F142" s="137">
        <v>0.2885178435</v>
      </c>
      <c r="G142" s="137">
        <v>0.1175848459</v>
      </c>
      <c r="H142" s="137">
        <v>0.028826723</v>
      </c>
      <c r="I142" s="137">
        <v>0.0769382672</v>
      </c>
      <c r="J142" s="137">
        <v>0.1527691605</v>
      </c>
    </row>
    <row r="143" spans="1:10" ht="12">
      <c r="A143" s="6" t="s">
        <v>819</v>
      </c>
      <c r="B143" s="11" t="s">
        <v>498</v>
      </c>
      <c r="C143" s="137">
        <v>0.2378137778</v>
      </c>
      <c r="D143" s="137">
        <v>0.0770203461</v>
      </c>
      <c r="E143" s="137">
        <v>0.1681690619</v>
      </c>
      <c r="F143" s="137">
        <v>0.3595361762</v>
      </c>
      <c r="G143" s="137">
        <v>0.1200122988</v>
      </c>
      <c r="H143" s="137">
        <v>0.0368592094</v>
      </c>
      <c r="I143" s="137">
        <v>0.0759107796</v>
      </c>
      <c r="J143" s="137">
        <v>0.1493811252</v>
      </c>
    </row>
    <row r="144" spans="1:10" ht="12">
      <c r="A144" s="6" t="s">
        <v>820</v>
      </c>
      <c r="B144" s="11" t="s">
        <v>499</v>
      </c>
      <c r="C144" s="137">
        <v>0.2288507438</v>
      </c>
      <c r="D144" s="137">
        <v>0.0824642829</v>
      </c>
      <c r="E144" s="137">
        <v>0.1793713902</v>
      </c>
      <c r="F144" s="137">
        <v>0.2881590579</v>
      </c>
      <c r="G144" s="137">
        <v>0.1387830313</v>
      </c>
      <c r="H144" s="137">
        <v>0.034249923</v>
      </c>
      <c r="I144" s="137">
        <v>0.0829204075</v>
      </c>
      <c r="J144" s="137">
        <v>0.2063849967</v>
      </c>
    </row>
    <row r="145" spans="1:10" ht="12">
      <c r="A145" s="6" t="s">
        <v>821</v>
      </c>
      <c r="B145" s="11" t="s">
        <v>500</v>
      </c>
      <c r="C145" s="137">
        <v>0.1949527811</v>
      </c>
      <c r="D145" s="137">
        <v>0.0741134671</v>
      </c>
      <c r="E145" s="137">
        <v>0.1401582052</v>
      </c>
      <c r="F145" s="137">
        <v>0.2878488364</v>
      </c>
      <c r="G145" s="137">
        <v>0.0752107442</v>
      </c>
      <c r="H145" s="137">
        <v>0.0240046096</v>
      </c>
      <c r="I145" s="137">
        <v>0.0571911123</v>
      </c>
      <c r="J145" s="137">
        <v>0.1192613765</v>
      </c>
    </row>
    <row r="146" spans="1:10" ht="12">
      <c r="A146" s="6" t="s">
        <v>822</v>
      </c>
      <c r="B146" s="11" t="s">
        <v>501</v>
      </c>
      <c r="C146" s="137">
        <v>0.2695586734</v>
      </c>
      <c r="D146" s="137">
        <v>0.0583823361</v>
      </c>
      <c r="E146" s="137">
        <v>0.2341643923</v>
      </c>
      <c r="F146" s="137">
        <v>0.3978950492</v>
      </c>
      <c r="G146" s="137">
        <v>0.1239385114</v>
      </c>
      <c r="H146" s="137">
        <v>0.025317808</v>
      </c>
      <c r="I146" s="137">
        <v>0.0494400396</v>
      </c>
      <c r="J146" s="137">
        <v>0.1242731663</v>
      </c>
    </row>
    <row r="147" spans="1:10" ht="12">
      <c r="A147" s="6" t="s">
        <v>823</v>
      </c>
      <c r="B147" s="11" t="s">
        <v>502</v>
      </c>
      <c r="C147" s="137">
        <v>0.1274341758</v>
      </c>
      <c r="D147" s="137">
        <v>0.0706058356</v>
      </c>
      <c r="E147" s="137">
        <v>0.1053605157</v>
      </c>
      <c r="F147" s="137">
        <v>0.1625189295</v>
      </c>
      <c r="G147" s="137">
        <v>0.1270078594</v>
      </c>
      <c r="H147" s="137">
        <v>0.0689928715</v>
      </c>
      <c r="I147" s="137">
        <v>0.1053605157</v>
      </c>
      <c r="J147" s="137">
        <v>0.1670540847</v>
      </c>
    </row>
    <row r="148" spans="1:10" ht="12">
      <c r="A148" s="6" t="s">
        <v>874</v>
      </c>
      <c r="B148" s="11" t="s">
        <v>503</v>
      </c>
      <c r="C148" s="137">
        <v>0.1330398402</v>
      </c>
      <c r="D148" s="137">
        <v>0.0571584138</v>
      </c>
      <c r="E148" s="137">
        <v>0.1177830357</v>
      </c>
      <c r="F148" s="137">
        <v>0.1823215568</v>
      </c>
      <c r="G148" s="137">
        <v>0.1363406167</v>
      </c>
      <c r="H148" s="137">
        <v>0.0571584138</v>
      </c>
      <c r="I148" s="137">
        <v>0.1155558605</v>
      </c>
      <c r="J148" s="137">
        <v>0.2006706955</v>
      </c>
    </row>
    <row r="149" spans="1:10" ht="12">
      <c r="A149" s="6" t="s">
        <v>830</v>
      </c>
      <c r="B149" s="11" t="s">
        <v>504</v>
      </c>
      <c r="C149" s="137">
        <v>0.0704492851</v>
      </c>
      <c r="D149" s="137">
        <v>0.0082467238</v>
      </c>
      <c r="E149" s="137">
        <v>0.0268023731</v>
      </c>
      <c r="F149" s="137">
        <v>0.067096565</v>
      </c>
      <c r="G149" s="137">
        <v>0.0510980991</v>
      </c>
      <c r="H149" s="137">
        <v>0.0093446742</v>
      </c>
      <c r="I149" s="137">
        <v>0.0309763516</v>
      </c>
      <c r="J149" s="137">
        <v>0.0621317811</v>
      </c>
    </row>
    <row r="150" spans="1:10" ht="24">
      <c r="A150" s="6" t="s">
        <v>875</v>
      </c>
      <c r="B150" s="11" t="s">
        <v>505</v>
      </c>
      <c r="C150" s="137">
        <v>0.1478279485</v>
      </c>
      <c r="D150" s="137">
        <v>0.0424097119</v>
      </c>
      <c r="E150" s="137">
        <v>0.0793429175</v>
      </c>
      <c r="F150" s="137">
        <v>0.1823215568</v>
      </c>
      <c r="G150" s="137">
        <v>0.1075919086</v>
      </c>
      <c r="H150" s="137">
        <v>0.037740328</v>
      </c>
      <c r="I150" s="137">
        <v>0.0689928715</v>
      </c>
      <c r="J150" s="137">
        <v>0.1278333715</v>
      </c>
    </row>
    <row r="151" spans="1:10" ht="12">
      <c r="A151" s="6" t="s">
        <v>774</v>
      </c>
      <c r="B151" s="11" t="s">
        <v>506</v>
      </c>
      <c r="C151" s="137">
        <v>0.0983866533</v>
      </c>
      <c r="D151" s="137">
        <v>0.0390588896</v>
      </c>
      <c r="E151" s="137">
        <v>0.1053605157</v>
      </c>
      <c r="F151" s="137">
        <v>0.1383161181</v>
      </c>
      <c r="G151" s="137">
        <v>0.0966090044</v>
      </c>
      <c r="H151" s="137">
        <v>0.0390588896</v>
      </c>
      <c r="I151" s="137">
        <v>0.0927016117</v>
      </c>
      <c r="J151" s="137">
        <v>0.1293094153</v>
      </c>
    </row>
    <row r="152" spans="1:10" ht="24">
      <c r="A152" s="6" t="s">
        <v>876</v>
      </c>
      <c r="B152" s="11" t="s">
        <v>507</v>
      </c>
      <c r="C152" s="137">
        <v>0.1642881955</v>
      </c>
      <c r="D152" s="137">
        <v>0.0689928715</v>
      </c>
      <c r="E152" s="137">
        <v>0.1177830357</v>
      </c>
      <c r="F152" s="137">
        <v>0.1823215568</v>
      </c>
      <c r="G152" s="137">
        <v>0.136331356</v>
      </c>
      <c r="H152" s="137">
        <v>0.0704884949</v>
      </c>
      <c r="I152" s="137">
        <v>0.1074590468</v>
      </c>
      <c r="J152" s="137">
        <v>0.1541506798</v>
      </c>
    </row>
    <row r="153" spans="1:10" ht="12">
      <c r="A153" s="6" t="s">
        <v>775</v>
      </c>
      <c r="B153" s="11" t="s">
        <v>508</v>
      </c>
      <c r="C153" s="137">
        <v>0.2106112101</v>
      </c>
      <c r="D153" s="137">
        <v>0.0005331912</v>
      </c>
      <c r="E153" s="137">
        <v>0.0231616122</v>
      </c>
      <c r="F153" s="137">
        <v>0.1541506798</v>
      </c>
      <c r="G153" s="137">
        <v>0.0844986833</v>
      </c>
      <c r="H153" s="137">
        <v>0.0021420929</v>
      </c>
      <c r="I153" s="137">
        <v>0.068283857</v>
      </c>
      <c r="J153" s="137">
        <v>0.1458713938</v>
      </c>
    </row>
    <row r="154" spans="1:10" ht="12">
      <c r="A154" s="6" t="s">
        <v>877</v>
      </c>
      <c r="B154" s="11" t="s">
        <v>509</v>
      </c>
      <c r="C154" s="137">
        <v>0.2090345911</v>
      </c>
      <c r="D154" s="137">
        <v>0.0571584138</v>
      </c>
      <c r="E154" s="137">
        <v>0.1096989173</v>
      </c>
      <c r="F154" s="137">
        <v>0.2006706955</v>
      </c>
      <c r="G154" s="137">
        <v>0.174570247</v>
      </c>
      <c r="H154" s="137">
        <v>0.0571584138</v>
      </c>
      <c r="I154" s="137">
        <v>0.1093446005</v>
      </c>
      <c r="J154" s="137">
        <v>0.2006706955</v>
      </c>
    </row>
    <row r="155" spans="1:10" ht="24">
      <c r="A155" s="6" t="s">
        <v>829</v>
      </c>
      <c r="B155" s="11" t="s">
        <v>510</v>
      </c>
      <c r="C155" s="137">
        <v>0.0824517481</v>
      </c>
      <c r="D155" s="137">
        <v>0.0279087881</v>
      </c>
      <c r="E155" s="137">
        <v>0.063330511</v>
      </c>
      <c r="F155" s="137">
        <v>0.1133286853</v>
      </c>
      <c r="G155" s="137">
        <v>0.1048278635</v>
      </c>
      <c r="H155" s="137">
        <v>0.0295588022</v>
      </c>
      <c r="I155" s="137">
        <v>0.0689928715</v>
      </c>
      <c r="J155" s="137">
        <v>0.1451820098</v>
      </c>
    </row>
    <row r="156" spans="1:10" ht="24">
      <c r="A156" s="6" t="s">
        <v>742</v>
      </c>
      <c r="B156" s="11" t="s">
        <v>511</v>
      </c>
      <c r="C156" s="137">
        <v>0.0556525329</v>
      </c>
      <c r="D156" s="137">
        <v>0.0131484728</v>
      </c>
      <c r="E156" s="137">
        <v>0.0459392873</v>
      </c>
      <c r="F156" s="137">
        <v>0.0833816089</v>
      </c>
      <c r="G156" s="137">
        <v>0.0531660361</v>
      </c>
      <c r="H156" s="137">
        <v>0.0105541877</v>
      </c>
      <c r="I156" s="137">
        <v>0.0512932944</v>
      </c>
      <c r="J156" s="137">
        <v>0.0833816089</v>
      </c>
    </row>
    <row r="157" spans="1:10" ht="12">
      <c r="A157" s="6" t="s">
        <v>736</v>
      </c>
      <c r="B157" s="11" t="s">
        <v>512</v>
      </c>
      <c r="C157" s="137">
        <v>0.3349940252</v>
      </c>
      <c r="D157" s="137">
        <v>0.0806889113</v>
      </c>
      <c r="E157" s="137">
        <v>0.2236911442</v>
      </c>
      <c r="F157" s="137">
        <v>0.4071387487</v>
      </c>
      <c r="G157" s="137">
        <v>0.2391208534</v>
      </c>
      <c r="H157" s="137">
        <v>0.0398459085</v>
      </c>
      <c r="I157" s="137">
        <v>0.1025100141</v>
      </c>
      <c r="J157" s="137">
        <v>0.263523237</v>
      </c>
    </row>
    <row r="158" spans="1:10" ht="12.75" thickBot="1">
      <c r="A158" s="185" t="s">
        <v>1448</v>
      </c>
      <c r="B158" s="185"/>
      <c r="C158" s="185"/>
      <c r="D158" s="185"/>
      <c r="E158" s="185"/>
      <c r="F158" s="185"/>
      <c r="G158" s="185"/>
      <c r="H158" s="185"/>
      <c r="I158" s="185"/>
      <c r="J158" s="185"/>
    </row>
    <row r="159" spans="1:10" ht="12.75" thickTop="1">
      <c r="A159" s="20"/>
      <c r="B159" s="198" t="s">
        <v>329</v>
      </c>
      <c r="C159" s="190" t="s">
        <v>1445</v>
      </c>
      <c r="D159" s="190"/>
      <c r="E159" s="190"/>
      <c r="F159" s="190"/>
      <c r="G159" s="190" t="s">
        <v>1446</v>
      </c>
      <c r="H159" s="190"/>
      <c r="I159" s="190"/>
      <c r="J159" s="190"/>
    </row>
    <row r="160" spans="1:10" ht="12">
      <c r="A160" s="37"/>
      <c r="B160" s="199"/>
      <c r="C160" s="9" t="s">
        <v>1025</v>
      </c>
      <c r="D160" s="9" t="s">
        <v>1442</v>
      </c>
      <c r="E160" s="9" t="s">
        <v>1443</v>
      </c>
      <c r="F160" s="9" t="s">
        <v>1444</v>
      </c>
      <c r="G160" s="9" t="s">
        <v>1025</v>
      </c>
      <c r="H160" s="9" t="s">
        <v>1442</v>
      </c>
      <c r="I160" s="9" t="s">
        <v>1443</v>
      </c>
      <c r="J160" s="9" t="s">
        <v>1444</v>
      </c>
    </row>
    <row r="161" spans="1:10" ht="12">
      <c r="A161" s="6" t="s">
        <v>771</v>
      </c>
      <c r="B161" s="11" t="s">
        <v>513</v>
      </c>
      <c r="C161" s="137">
        <v>0.3065183938</v>
      </c>
      <c r="D161" s="137">
        <v>0.1431111008</v>
      </c>
      <c r="E161" s="137">
        <v>0.2232060689</v>
      </c>
      <c r="F161" s="137">
        <v>0.4055222526</v>
      </c>
      <c r="G161" s="137">
        <v>0.2626391603</v>
      </c>
      <c r="H161" s="137">
        <v>0.1053655664</v>
      </c>
      <c r="I161" s="137">
        <v>0.2231435513</v>
      </c>
      <c r="J161" s="137">
        <v>0.3382372716</v>
      </c>
    </row>
    <row r="162" spans="1:10" ht="12">
      <c r="A162" s="6" t="s">
        <v>721</v>
      </c>
      <c r="B162" s="11" t="s">
        <v>514</v>
      </c>
      <c r="C162" s="137">
        <v>0.11246895</v>
      </c>
      <c r="D162" s="137">
        <v>0.0540701454</v>
      </c>
      <c r="E162" s="137">
        <v>0.1036976248</v>
      </c>
      <c r="F162" s="137">
        <v>0.1583511233</v>
      </c>
      <c r="G162" s="137">
        <v>0.0849678351</v>
      </c>
      <c r="H162" s="137">
        <v>0.0512959261</v>
      </c>
      <c r="I162" s="137">
        <v>0.0540701454</v>
      </c>
      <c r="J162" s="137">
        <v>0.1397684644</v>
      </c>
    </row>
    <row r="163" spans="1:10" ht="12">
      <c r="A163" s="6" t="s">
        <v>687</v>
      </c>
      <c r="B163" s="11" t="s">
        <v>515</v>
      </c>
      <c r="C163" s="137">
        <v>0.0682572908</v>
      </c>
      <c r="D163" s="137">
        <v>0.0352977821</v>
      </c>
      <c r="E163" s="137">
        <v>0.0493373598</v>
      </c>
      <c r="F163" s="137">
        <v>0.0645385211</v>
      </c>
      <c r="G163" s="137">
        <v>0.0451740429</v>
      </c>
      <c r="H163" s="137">
        <v>0.0367819478</v>
      </c>
      <c r="I163" s="137">
        <v>0.0388756484</v>
      </c>
      <c r="J163" s="137">
        <v>0.0434298398</v>
      </c>
    </row>
    <row r="164" spans="1:10" ht="12">
      <c r="A164" s="6" t="s">
        <v>878</v>
      </c>
      <c r="B164" s="11" t="s">
        <v>516</v>
      </c>
      <c r="C164" s="137">
        <v>0.218544977</v>
      </c>
      <c r="D164" s="137">
        <v>0.0827805166</v>
      </c>
      <c r="E164" s="137">
        <v>0.1565690607</v>
      </c>
      <c r="F164" s="137">
        <v>0.2919104086</v>
      </c>
      <c r="G164" s="137">
        <v>0.2325876505</v>
      </c>
      <c r="H164" s="137">
        <v>0.0755070874</v>
      </c>
      <c r="I164" s="137">
        <v>0.1576100597</v>
      </c>
      <c r="J164" s="137">
        <v>0.3201675276</v>
      </c>
    </row>
    <row r="165" spans="1:10" ht="12">
      <c r="A165" s="6" t="s">
        <v>743</v>
      </c>
      <c r="B165" s="11" t="s">
        <v>517</v>
      </c>
      <c r="C165" s="137">
        <v>0.0600814093</v>
      </c>
      <c r="D165" s="137">
        <v>0.013727252</v>
      </c>
      <c r="E165" s="137">
        <v>0.0311313901</v>
      </c>
      <c r="F165" s="137">
        <v>0.0800427077</v>
      </c>
      <c r="G165" s="137">
        <v>0.0611173512</v>
      </c>
      <c r="H165" s="137">
        <v>0.0145281006</v>
      </c>
      <c r="I165" s="137">
        <v>0.0336873817</v>
      </c>
      <c r="J165" s="137">
        <v>0.0826917158</v>
      </c>
    </row>
    <row r="166" spans="1:10" ht="12">
      <c r="A166" s="6" t="s">
        <v>689</v>
      </c>
      <c r="B166" s="11" t="s">
        <v>518</v>
      </c>
      <c r="C166" s="137">
        <v>0.0982416609</v>
      </c>
      <c r="D166" s="137">
        <v>0.0328113423</v>
      </c>
      <c r="E166" s="137">
        <v>0.0581317755</v>
      </c>
      <c r="F166" s="137">
        <v>0.1011851442</v>
      </c>
      <c r="G166" s="137">
        <v>0.1447624469</v>
      </c>
      <c r="H166" s="137">
        <v>0.0468626574</v>
      </c>
      <c r="I166" s="137">
        <v>0.0953801613</v>
      </c>
      <c r="J166" s="137">
        <v>0.1823215568</v>
      </c>
    </row>
    <row r="167" spans="1:10" ht="12">
      <c r="A167" s="6" t="s">
        <v>690</v>
      </c>
      <c r="B167" s="11" t="s">
        <v>519</v>
      </c>
      <c r="C167" s="137">
        <v>0.1109539352</v>
      </c>
      <c r="D167" s="137">
        <v>0.0330608623</v>
      </c>
      <c r="E167" s="137">
        <v>0.0606246218</v>
      </c>
      <c r="F167" s="137">
        <v>0.1054259157</v>
      </c>
      <c r="G167" s="137">
        <v>0.1189492616</v>
      </c>
      <c r="H167" s="137">
        <v>0.0419935739</v>
      </c>
      <c r="I167" s="137">
        <v>0.0815101595</v>
      </c>
      <c r="J167" s="137">
        <v>0.1503576653</v>
      </c>
    </row>
    <row r="168" spans="1:10" ht="12">
      <c r="A168" s="6" t="s">
        <v>691</v>
      </c>
      <c r="B168" s="11" t="s">
        <v>520</v>
      </c>
      <c r="C168" s="137">
        <v>0.0631669047</v>
      </c>
      <c r="D168" s="137">
        <v>0.0060401345</v>
      </c>
      <c r="E168" s="137">
        <v>0.0259810642</v>
      </c>
      <c r="F168" s="137">
        <v>0.076092626</v>
      </c>
      <c r="G168" s="137">
        <v>0.0933495816</v>
      </c>
      <c r="H168" s="137">
        <v>0.0094531426</v>
      </c>
      <c r="I168" s="137">
        <v>0.0434152615</v>
      </c>
      <c r="J168" s="137">
        <v>0.125445448</v>
      </c>
    </row>
    <row r="169" spans="1:10" ht="12">
      <c r="A169" s="6" t="s">
        <v>692</v>
      </c>
      <c r="B169" s="11" t="s">
        <v>521</v>
      </c>
      <c r="C169" s="137">
        <v>0.0618185814</v>
      </c>
      <c r="D169" s="137">
        <v>0.011077733</v>
      </c>
      <c r="E169" s="137">
        <v>0.0371117755</v>
      </c>
      <c r="F169" s="137">
        <v>0.0810607447</v>
      </c>
      <c r="G169" s="137">
        <v>0.1039457799</v>
      </c>
      <c r="H169" s="137">
        <v>0.0194652223</v>
      </c>
      <c r="I169" s="137">
        <v>0.0660742266</v>
      </c>
      <c r="J169" s="137">
        <v>0.1509736654</v>
      </c>
    </row>
    <row r="170" spans="1:10" ht="12">
      <c r="A170" s="6" t="s">
        <v>879</v>
      </c>
      <c r="B170" s="11" t="s">
        <v>522</v>
      </c>
      <c r="C170" s="137">
        <v>0.0397675948</v>
      </c>
      <c r="D170" s="137">
        <v>0.005917177</v>
      </c>
      <c r="E170" s="137">
        <v>0.0227958041</v>
      </c>
      <c r="F170" s="137">
        <v>0.041747696</v>
      </c>
      <c r="G170" s="137">
        <v>0.0409923493</v>
      </c>
      <c r="H170" s="137">
        <v>0.007505086</v>
      </c>
      <c r="I170" s="137">
        <v>0.0241385482</v>
      </c>
      <c r="J170" s="137">
        <v>0.0495150645</v>
      </c>
    </row>
    <row r="171" spans="1:10" ht="12">
      <c r="A171" s="6" t="s">
        <v>695</v>
      </c>
      <c r="B171" s="11" t="s">
        <v>523</v>
      </c>
      <c r="C171" s="137">
        <v>0.0519029661</v>
      </c>
      <c r="D171" s="137">
        <v>0.0068900993</v>
      </c>
      <c r="E171" s="137">
        <v>0.0254722171</v>
      </c>
      <c r="F171" s="137">
        <v>0.0586956381</v>
      </c>
      <c r="G171" s="137">
        <v>0.0629622526</v>
      </c>
      <c r="H171" s="137">
        <v>0.013986242</v>
      </c>
      <c r="I171" s="137">
        <v>0.0345899145</v>
      </c>
      <c r="J171" s="137">
        <v>0.0674574196</v>
      </c>
    </row>
    <row r="172" spans="1:10" ht="12">
      <c r="A172" s="6" t="s">
        <v>719</v>
      </c>
      <c r="B172" s="11" t="s">
        <v>524</v>
      </c>
      <c r="C172" s="137">
        <v>0.1070010195</v>
      </c>
      <c r="D172" s="137">
        <v>0.0083974689</v>
      </c>
      <c r="E172" s="137">
        <v>0.0652642984</v>
      </c>
      <c r="F172" s="137">
        <v>0.1498260908</v>
      </c>
      <c r="G172" s="137">
        <v>0.069397166</v>
      </c>
      <c r="H172" s="137">
        <v>0.0023054773</v>
      </c>
      <c r="I172" s="137">
        <v>0.0339360909</v>
      </c>
      <c r="J172" s="137">
        <v>0.0947993067</v>
      </c>
    </row>
    <row r="173" spans="1:10" ht="12">
      <c r="A173" s="6" t="s">
        <v>700</v>
      </c>
      <c r="B173" s="11" t="s">
        <v>525</v>
      </c>
      <c r="C173" s="137">
        <v>0.2377928399</v>
      </c>
      <c r="D173" s="137">
        <v>0.1054161005</v>
      </c>
      <c r="E173" s="137">
        <v>0.2232149824</v>
      </c>
      <c r="F173" s="137">
        <v>0.2879043194</v>
      </c>
      <c r="G173" s="137">
        <v>0.2016198526</v>
      </c>
      <c r="H173" s="137">
        <v>0.0460380492</v>
      </c>
      <c r="I173" s="137">
        <v>0.2231435513</v>
      </c>
      <c r="J173" s="137">
        <v>0.3014753946</v>
      </c>
    </row>
    <row r="174" spans="1:10" ht="12">
      <c r="A174" s="6" t="s">
        <v>720</v>
      </c>
      <c r="B174" s="11" t="s">
        <v>526</v>
      </c>
      <c r="C174" s="137">
        <v>0.2783129858</v>
      </c>
      <c r="D174" s="137">
        <v>0.0994404325</v>
      </c>
      <c r="E174" s="137">
        <v>0.2231435513</v>
      </c>
      <c r="F174" s="137">
        <v>0.3856624808</v>
      </c>
      <c r="G174" s="137">
        <v>0.2430958424</v>
      </c>
      <c r="H174" s="137">
        <v>0.0357180826</v>
      </c>
      <c r="I174" s="137">
        <v>0.1067679754</v>
      </c>
      <c r="J174" s="137">
        <v>0.3908663087</v>
      </c>
    </row>
    <row r="175" spans="1:10" ht="12">
      <c r="A175" s="6" t="s">
        <v>697</v>
      </c>
      <c r="B175" s="11" t="s">
        <v>527</v>
      </c>
      <c r="C175" s="137">
        <v>0.2566962444</v>
      </c>
      <c r="D175" s="137">
        <v>0.1432034814</v>
      </c>
      <c r="E175" s="137">
        <v>0.2236446789</v>
      </c>
      <c r="F175" s="137">
        <v>0.2885178435</v>
      </c>
      <c r="G175" s="137">
        <v>0.2373863129</v>
      </c>
      <c r="H175" s="137">
        <v>0.1336654709</v>
      </c>
      <c r="I175" s="137">
        <v>0.2236436764</v>
      </c>
      <c r="J175" s="137">
        <v>0.2885167983</v>
      </c>
    </row>
    <row r="176" spans="1:10" ht="12">
      <c r="A176" s="6" t="s">
        <v>698</v>
      </c>
      <c r="B176" s="11" t="s">
        <v>528</v>
      </c>
      <c r="C176" s="137">
        <v>0.2636594709</v>
      </c>
      <c r="D176" s="137">
        <v>0.1335492522</v>
      </c>
      <c r="E176" s="137">
        <v>0.2231935626</v>
      </c>
      <c r="F176" s="137">
        <v>0.336615155</v>
      </c>
      <c r="G176" s="137">
        <v>0.2353376695</v>
      </c>
      <c r="H176" s="137">
        <v>0.1177969262</v>
      </c>
      <c r="I176" s="137">
        <v>0.2184653417</v>
      </c>
      <c r="J176" s="137">
        <v>0.2877694043</v>
      </c>
    </row>
    <row r="177" spans="1:10" ht="12">
      <c r="A177" s="6" t="s">
        <v>699</v>
      </c>
      <c r="B177" s="11" t="s">
        <v>529</v>
      </c>
      <c r="C177" s="137">
        <v>0.3330588108</v>
      </c>
      <c r="D177" s="137">
        <v>0.2027345621</v>
      </c>
      <c r="E177" s="137">
        <v>0.288687157</v>
      </c>
      <c r="F177" s="137">
        <v>0.5108256238</v>
      </c>
      <c r="G177" s="137">
        <v>0.3180883559</v>
      </c>
      <c r="H177" s="137">
        <v>0.1546283488</v>
      </c>
      <c r="I177" s="137">
        <v>0.2876820725</v>
      </c>
      <c r="J177" s="137">
        <v>0.5110161725</v>
      </c>
    </row>
    <row r="178" spans="1:10" ht="12">
      <c r="A178" s="6" t="s">
        <v>880</v>
      </c>
      <c r="B178" s="11" t="s">
        <v>530</v>
      </c>
      <c r="C178" s="137">
        <v>0.1991953826</v>
      </c>
      <c r="D178" s="137">
        <v>0.0513284061</v>
      </c>
      <c r="E178" s="137">
        <v>0.1053605157</v>
      </c>
      <c r="F178" s="137">
        <v>0.2090917979</v>
      </c>
      <c r="G178" s="137">
        <v>0.1299722361</v>
      </c>
      <c r="H178" s="137">
        <v>0.0487906576</v>
      </c>
      <c r="I178" s="137">
        <v>0.0937906822</v>
      </c>
      <c r="J178" s="137">
        <v>0.1473290637</v>
      </c>
    </row>
    <row r="179" spans="1:10" ht="12">
      <c r="A179" s="6" t="s">
        <v>702</v>
      </c>
      <c r="B179" s="11" t="s">
        <v>531</v>
      </c>
      <c r="C179" s="137">
        <v>0.1445270166</v>
      </c>
      <c r="D179" s="137">
        <v>0.0481324858</v>
      </c>
      <c r="E179" s="137">
        <v>0.1003076915</v>
      </c>
      <c r="F179" s="137">
        <v>0.2231435513</v>
      </c>
      <c r="G179" s="137">
        <v>0.120330177</v>
      </c>
      <c r="H179" s="137">
        <v>0.0206197124</v>
      </c>
      <c r="I179" s="137">
        <v>0.0741090711</v>
      </c>
      <c r="J179" s="137">
        <v>0.1840433549</v>
      </c>
    </row>
    <row r="180" spans="1:10" ht="12">
      <c r="A180" s="6" t="s">
        <v>703</v>
      </c>
      <c r="B180" s="11" t="s">
        <v>532</v>
      </c>
      <c r="C180" s="137">
        <v>0.1725517197</v>
      </c>
      <c r="D180" s="137">
        <v>0.0629754095</v>
      </c>
      <c r="E180" s="137">
        <v>0.1106810121</v>
      </c>
      <c r="F180" s="137">
        <v>0.2299759922</v>
      </c>
      <c r="G180" s="137">
        <v>0.1594172354</v>
      </c>
      <c r="H180" s="137">
        <v>0.0550193756</v>
      </c>
      <c r="I180" s="137">
        <v>0.105383489</v>
      </c>
      <c r="J180" s="137">
        <v>0.1823246721</v>
      </c>
    </row>
    <row r="181" spans="1:10" ht="12">
      <c r="A181" s="6" t="s">
        <v>704</v>
      </c>
      <c r="B181" s="11" t="s">
        <v>533</v>
      </c>
      <c r="C181" s="137">
        <v>0.1621126791</v>
      </c>
      <c r="D181" s="137">
        <v>0.051381164</v>
      </c>
      <c r="E181" s="137">
        <v>0.1053627379</v>
      </c>
      <c r="F181" s="137">
        <v>0.2231485514</v>
      </c>
      <c r="G181" s="137">
        <v>0.1375928345</v>
      </c>
      <c r="H181" s="137">
        <v>0.0402749806</v>
      </c>
      <c r="I181" s="137">
        <v>0.0685755963</v>
      </c>
      <c r="J181" s="137">
        <v>0.1855215595</v>
      </c>
    </row>
    <row r="182" spans="1:10" ht="12">
      <c r="A182" s="6" t="s">
        <v>705</v>
      </c>
      <c r="B182" s="11" t="s">
        <v>534</v>
      </c>
      <c r="C182" s="137">
        <v>0.1308834539</v>
      </c>
      <c r="D182" s="137">
        <v>0.051035803</v>
      </c>
      <c r="E182" s="137">
        <v>0.1032858261</v>
      </c>
      <c r="F182" s="137">
        <v>0.182371558</v>
      </c>
      <c r="G182" s="137">
        <v>0.1497552519</v>
      </c>
      <c r="H182" s="137">
        <v>0.0512525691</v>
      </c>
      <c r="I182" s="137">
        <v>0.1089348723</v>
      </c>
      <c r="J182" s="137">
        <v>0.1779077204</v>
      </c>
    </row>
    <row r="183" spans="1:10" ht="12">
      <c r="A183" s="6" t="s">
        <v>706</v>
      </c>
      <c r="B183" s="11" t="s">
        <v>535</v>
      </c>
      <c r="C183" s="137">
        <v>0.1805747058</v>
      </c>
      <c r="D183" s="137">
        <v>0.0645395628</v>
      </c>
      <c r="E183" s="137">
        <v>0.1224777833</v>
      </c>
      <c r="F183" s="137">
        <v>0.2231435513</v>
      </c>
      <c r="G183" s="137">
        <v>0.1839065753</v>
      </c>
      <c r="H183" s="137">
        <v>0.049271049</v>
      </c>
      <c r="I183" s="137">
        <v>0.1053605157</v>
      </c>
      <c r="J183" s="137">
        <v>0.212522686</v>
      </c>
    </row>
    <row r="184" spans="1:10" ht="12">
      <c r="A184" s="6" t="s">
        <v>707</v>
      </c>
      <c r="B184" s="11" t="s">
        <v>536</v>
      </c>
      <c r="C184" s="137">
        <v>0.1318053117</v>
      </c>
      <c r="D184" s="137">
        <v>0.0851995522</v>
      </c>
      <c r="E184" s="137">
        <v>0.1053716279</v>
      </c>
      <c r="F184" s="137">
        <v>0.1625365785</v>
      </c>
      <c r="G184" s="137">
        <v>0.1185666061</v>
      </c>
      <c r="H184" s="137">
        <v>0.0340168853</v>
      </c>
      <c r="I184" s="137">
        <v>0.0866968621</v>
      </c>
      <c r="J184" s="137">
        <v>0.1240737184</v>
      </c>
    </row>
    <row r="185" spans="1:10" ht="12">
      <c r="A185" s="6" t="s">
        <v>708</v>
      </c>
      <c r="B185" s="11" t="s">
        <v>537</v>
      </c>
      <c r="C185" s="137">
        <v>0.2054310536</v>
      </c>
      <c r="D185" s="137">
        <v>0.0881105573</v>
      </c>
      <c r="E185" s="137">
        <v>0.1431111008</v>
      </c>
      <c r="F185" s="137">
        <v>0.2876858604</v>
      </c>
      <c r="G185" s="137">
        <v>0.1885827994</v>
      </c>
      <c r="H185" s="137">
        <v>0.0622423089</v>
      </c>
      <c r="I185" s="137">
        <v>0.1056864081</v>
      </c>
      <c r="J185" s="137">
        <v>0.223156052</v>
      </c>
    </row>
    <row r="186" spans="1:10" ht="12">
      <c r="A186" s="6" t="s">
        <v>709</v>
      </c>
      <c r="B186" s="11" t="s">
        <v>538</v>
      </c>
      <c r="C186" s="137">
        <v>0.1885526074</v>
      </c>
      <c r="D186" s="137">
        <v>0.057161682</v>
      </c>
      <c r="E186" s="137">
        <v>0.1353413479</v>
      </c>
      <c r="F186" s="137">
        <v>0.2745909194</v>
      </c>
      <c r="G186" s="137">
        <v>0.1291396604</v>
      </c>
      <c r="H186" s="137">
        <v>0.0243332849</v>
      </c>
      <c r="I186" s="137">
        <v>0.0820144977</v>
      </c>
      <c r="J186" s="137">
        <v>0.1754870229</v>
      </c>
    </row>
    <row r="187" spans="1:10" ht="12">
      <c r="A187" s="6" t="s">
        <v>710</v>
      </c>
      <c r="B187" s="11" t="s">
        <v>539</v>
      </c>
      <c r="C187" s="137">
        <v>0.076010307</v>
      </c>
      <c r="D187" s="137">
        <v>0.0362361111</v>
      </c>
      <c r="E187" s="137">
        <v>0.063854191</v>
      </c>
      <c r="F187" s="137">
        <v>0.1017861506</v>
      </c>
      <c r="G187" s="137">
        <v>0.0713726145</v>
      </c>
      <c r="H187" s="137">
        <v>0.0242442378</v>
      </c>
      <c r="I187" s="137">
        <v>0.055094058</v>
      </c>
      <c r="J187" s="137">
        <v>0.1021329456</v>
      </c>
    </row>
    <row r="188" spans="1:10" ht="12">
      <c r="A188" s="6" t="s">
        <v>711</v>
      </c>
      <c r="B188" s="11" t="s">
        <v>540</v>
      </c>
      <c r="C188" s="137">
        <v>0.0814530522</v>
      </c>
      <c r="D188" s="137">
        <v>0.0290300361</v>
      </c>
      <c r="E188" s="137">
        <v>0.0618766803</v>
      </c>
      <c r="F188" s="137">
        <v>0.1169230489</v>
      </c>
      <c r="G188" s="137">
        <v>0.0678861651</v>
      </c>
      <c r="H188" s="137">
        <v>0.0183494754</v>
      </c>
      <c r="I188" s="137">
        <v>0.0504976725</v>
      </c>
      <c r="J188" s="137">
        <v>0.098442228</v>
      </c>
    </row>
    <row r="189" spans="1:10" ht="12">
      <c r="A189" s="6" t="s">
        <v>712</v>
      </c>
      <c r="B189" s="11" t="s">
        <v>541</v>
      </c>
      <c r="C189" s="137">
        <v>0.085489097</v>
      </c>
      <c r="D189" s="137">
        <v>0.0487209348</v>
      </c>
      <c r="E189" s="137">
        <v>0.0694832137</v>
      </c>
      <c r="F189" s="137">
        <v>0.1196707725</v>
      </c>
      <c r="G189" s="137">
        <v>0.0779770498</v>
      </c>
      <c r="H189" s="137">
        <v>0.030396664</v>
      </c>
      <c r="I189" s="137">
        <v>0.0682309635</v>
      </c>
      <c r="J189" s="137">
        <v>0.098633284</v>
      </c>
    </row>
    <row r="190" spans="1:10" ht="12">
      <c r="A190" s="6" t="s">
        <v>713</v>
      </c>
      <c r="B190" s="11" t="s">
        <v>542</v>
      </c>
      <c r="C190" s="137">
        <v>0.1069877384</v>
      </c>
      <c r="D190" s="137">
        <v>0.0515243075</v>
      </c>
      <c r="E190" s="137">
        <v>0.0953192716</v>
      </c>
      <c r="F190" s="137">
        <v>0.1431111008</v>
      </c>
      <c r="G190" s="137">
        <v>0.1011617646</v>
      </c>
      <c r="H190" s="137">
        <v>0.0462944121</v>
      </c>
      <c r="I190" s="137">
        <v>0.0880195447</v>
      </c>
      <c r="J190" s="137">
        <v>0.1335403218</v>
      </c>
    </row>
    <row r="191" spans="1:10" ht="12">
      <c r="A191" s="6" t="s">
        <v>732</v>
      </c>
      <c r="B191" s="11" t="s">
        <v>543</v>
      </c>
      <c r="C191" s="137">
        <v>0.1333779857</v>
      </c>
      <c r="D191" s="137">
        <v>0.0588422317</v>
      </c>
      <c r="E191" s="137">
        <v>0.1053632935</v>
      </c>
      <c r="F191" s="137">
        <v>0.1958409526</v>
      </c>
      <c r="G191" s="137">
        <v>0.1313869233</v>
      </c>
      <c r="H191" s="137">
        <v>0.0540701454</v>
      </c>
      <c r="I191" s="137">
        <v>0.1053716279</v>
      </c>
      <c r="J191" s="137">
        <v>0.182338225</v>
      </c>
    </row>
    <row r="192" spans="1:10" ht="12">
      <c r="A192" s="6" t="s">
        <v>881</v>
      </c>
      <c r="B192" s="11" t="s">
        <v>544</v>
      </c>
      <c r="C192" s="137">
        <v>0.1825845993</v>
      </c>
      <c r="D192" s="137">
        <v>0.105411045</v>
      </c>
      <c r="E192" s="137">
        <v>0.1541983136</v>
      </c>
      <c r="F192" s="137">
        <v>0.2231935626</v>
      </c>
      <c r="G192" s="137">
        <v>0.1449024067</v>
      </c>
      <c r="H192" s="137">
        <v>0.0876601205</v>
      </c>
      <c r="I192" s="137">
        <v>0.135499265</v>
      </c>
      <c r="J192" s="137">
        <v>0.1823615576</v>
      </c>
    </row>
    <row r="193" spans="1:10" ht="12">
      <c r="A193" s="6" t="s">
        <v>733</v>
      </c>
      <c r="B193" s="11" t="s">
        <v>545</v>
      </c>
      <c r="C193" s="137">
        <v>0.2113189952</v>
      </c>
      <c r="D193" s="137">
        <v>0.0769684493</v>
      </c>
      <c r="E193" s="137">
        <v>0.1431111008</v>
      </c>
      <c r="F193" s="137">
        <v>0.2595535305</v>
      </c>
      <c r="G193" s="137">
        <v>0.2005933381</v>
      </c>
      <c r="H193" s="137">
        <v>0.0513064557</v>
      </c>
      <c r="I193" s="137">
        <v>0.097832791</v>
      </c>
      <c r="J193" s="137">
        <v>0.1622688982</v>
      </c>
    </row>
    <row r="194" spans="1:10" ht="12">
      <c r="A194" s="6" t="s">
        <v>723</v>
      </c>
      <c r="B194" s="11" t="s">
        <v>546</v>
      </c>
      <c r="C194" s="137">
        <v>0.2172814101</v>
      </c>
      <c r="D194" s="137">
        <v>0.1053616268</v>
      </c>
      <c r="E194" s="137">
        <v>0.1904331543</v>
      </c>
      <c r="F194" s="137">
        <v>0.2878488364</v>
      </c>
      <c r="G194" s="137">
        <v>0.18975566</v>
      </c>
      <c r="H194" s="137">
        <v>0.0955379962</v>
      </c>
      <c r="I194" s="137">
        <v>0.184003643</v>
      </c>
      <c r="J194" s="137">
        <v>0.2231435513</v>
      </c>
    </row>
    <row r="195" spans="1:10" ht="12">
      <c r="A195" s="6" t="s">
        <v>882</v>
      </c>
      <c r="B195" s="11" t="s">
        <v>547</v>
      </c>
      <c r="C195" s="137">
        <v>0.2896884396</v>
      </c>
      <c r="D195" s="137">
        <v>0.1517970986</v>
      </c>
      <c r="E195" s="137">
        <v>0.2236436764</v>
      </c>
      <c r="F195" s="137">
        <v>0.3726752853</v>
      </c>
      <c r="G195" s="137">
        <v>0.2431399047</v>
      </c>
      <c r="H195" s="137">
        <v>0.1169213381</v>
      </c>
      <c r="I195" s="137">
        <v>0.2231435513</v>
      </c>
      <c r="J195" s="137">
        <v>0.2877773423</v>
      </c>
    </row>
    <row r="196" spans="1:10" ht="12">
      <c r="A196" s="6" t="s">
        <v>734</v>
      </c>
      <c r="B196" s="11" t="s">
        <v>548</v>
      </c>
      <c r="C196" s="137">
        <v>0.2784212044</v>
      </c>
      <c r="D196" s="137">
        <v>0.1179220887</v>
      </c>
      <c r="E196" s="137">
        <v>0.2231435513</v>
      </c>
      <c r="F196" s="137">
        <v>0.3583975973</v>
      </c>
      <c r="G196" s="137">
        <v>0.1966810702</v>
      </c>
      <c r="H196" s="137">
        <v>0.0728477325</v>
      </c>
      <c r="I196" s="137">
        <v>0.1514768814</v>
      </c>
      <c r="J196" s="137">
        <v>0.2513144283</v>
      </c>
    </row>
    <row r="197" spans="1:10" ht="12">
      <c r="A197" s="6" t="s">
        <v>724</v>
      </c>
      <c r="B197" s="11" t="s">
        <v>549</v>
      </c>
      <c r="C197" s="137">
        <v>0.3155873696</v>
      </c>
      <c r="D197" s="137">
        <v>0.1823548962</v>
      </c>
      <c r="E197" s="137">
        <v>0.2877487814</v>
      </c>
      <c r="F197" s="137">
        <v>0.4054651081</v>
      </c>
      <c r="G197" s="137">
        <v>0.2731894661</v>
      </c>
      <c r="H197" s="137">
        <v>0.1053605157</v>
      </c>
      <c r="I197" s="137">
        <v>0.262595238</v>
      </c>
      <c r="J197" s="137">
        <v>0.3661380063</v>
      </c>
    </row>
    <row r="198" spans="1:10" ht="12">
      <c r="A198" s="6" t="s">
        <v>725</v>
      </c>
      <c r="B198" s="11" t="s">
        <v>550</v>
      </c>
      <c r="C198" s="137">
        <v>0.2955989986</v>
      </c>
      <c r="D198" s="137">
        <v>0.1542698196</v>
      </c>
      <c r="E198" s="137">
        <v>0.2232701416</v>
      </c>
      <c r="F198" s="137">
        <v>0.3569226267</v>
      </c>
      <c r="G198" s="137">
        <v>0.251000819</v>
      </c>
      <c r="H198" s="137">
        <v>0.1053782397</v>
      </c>
      <c r="I198" s="137">
        <v>0.2231435513</v>
      </c>
      <c r="J198" s="137">
        <v>0.2920529817</v>
      </c>
    </row>
    <row r="199" spans="1:10" ht="12">
      <c r="A199" s="6" t="s">
        <v>726</v>
      </c>
      <c r="B199" s="11" t="s">
        <v>551</v>
      </c>
      <c r="C199" s="137">
        <v>0.3156084383</v>
      </c>
      <c r="D199" s="137">
        <v>0.1438703704</v>
      </c>
      <c r="E199" s="137">
        <v>0.2863442796</v>
      </c>
      <c r="F199" s="137">
        <v>0.4056318442</v>
      </c>
      <c r="G199" s="137">
        <v>0.2711936612</v>
      </c>
      <c r="H199" s="137">
        <v>0.0709662629</v>
      </c>
      <c r="I199" s="137">
        <v>0.2232435963</v>
      </c>
      <c r="J199" s="137">
        <v>0.3609347068</v>
      </c>
    </row>
    <row r="200" spans="1:10" ht="12">
      <c r="A200" s="6" t="s">
        <v>727</v>
      </c>
      <c r="B200" s="11" t="s">
        <v>552</v>
      </c>
      <c r="C200" s="137">
        <v>0.2868672798</v>
      </c>
      <c r="D200" s="137">
        <v>0.1137588854</v>
      </c>
      <c r="E200" s="137">
        <v>0.2241480717</v>
      </c>
      <c r="F200" s="137">
        <v>0.3998940631</v>
      </c>
      <c r="G200" s="137">
        <v>0.233511402</v>
      </c>
      <c r="H200" s="137">
        <v>0.0561702715</v>
      </c>
      <c r="I200" s="137">
        <v>0.1545087465</v>
      </c>
      <c r="J200" s="137">
        <v>0.3461176611</v>
      </c>
    </row>
    <row r="201" spans="1:10" ht="12.75" thickBot="1">
      <c r="A201" s="185" t="s">
        <v>1448</v>
      </c>
      <c r="B201" s="185"/>
      <c r="C201" s="185"/>
      <c r="D201" s="185"/>
      <c r="E201" s="185"/>
      <c r="F201" s="185"/>
      <c r="G201" s="185"/>
      <c r="H201" s="185"/>
      <c r="I201" s="185"/>
      <c r="J201" s="185"/>
    </row>
    <row r="202" spans="1:10" ht="12.75" thickTop="1">
      <c r="A202" s="20"/>
      <c r="B202" s="198" t="s">
        <v>329</v>
      </c>
      <c r="C202" s="190" t="s">
        <v>1445</v>
      </c>
      <c r="D202" s="190"/>
      <c r="E202" s="190"/>
      <c r="F202" s="190"/>
      <c r="G202" s="190" t="s">
        <v>1446</v>
      </c>
      <c r="H202" s="190"/>
      <c r="I202" s="190"/>
      <c r="J202" s="190"/>
    </row>
    <row r="203" spans="1:10" ht="12">
      <c r="A203" s="37"/>
      <c r="B203" s="199"/>
      <c r="C203" s="9" t="s">
        <v>1025</v>
      </c>
      <c r="D203" s="9" t="s">
        <v>1442</v>
      </c>
      <c r="E203" s="9" t="s">
        <v>1443</v>
      </c>
      <c r="F203" s="9" t="s">
        <v>1444</v>
      </c>
      <c r="G203" s="9" t="s">
        <v>1025</v>
      </c>
      <c r="H203" s="9" t="s">
        <v>1442</v>
      </c>
      <c r="I203" s="9" t="s">
        <v>1443</v>
      </c>
      <c r="J203" s="9" t="s">
        <v>1444</v>
      </c>
    </row>
    <row r="204" spans="1:10" ht="12">
      <c r="A204" s="6" t="s">
        <v>688</v>
      </c>
      <c r="B204" s="11" t="s">
        <v>553</v>
      </c>
      <c r="C204" s="137">
        <v>0.1198937067</v>
      </c>
      <c r="D204" s="137">
        <v>0.0513196237</v>
      </c>
      <c r="E204" s="137">
        <v>0.1131212091</v>
      </c>
      <c r="F204" s="137">
        <v>0.1711230914</v>
      </c>
      <c r="G204" s="137">
        <v>0.0890726727</v>
      </c>
      <c r="H204" s="137">
        <v>0.0445111303</v>
      </c>
      <c r="I204" s="137">
        <v>0.0540964769</v>
      </c>
      <c r="J204" s="137">
        <v>0.1178525211</v>
      </c>
    </row>
    <row r="205" spans="1:10" ht="12">
      <c r="A205" s="6" t="s">
        <v>729</v>
      </c>
      <c r="B205" s="11" t="s">
        <v>554</v>
      </c>
      <c r="C205" s="137">
        <v>0.178577049</v>
      </c>
      <c r="D205" s="137">
        <v>0.0674917454</v>
      </c>
      <c r="E205" s="137">
        <v>0.1399532858</v>
      </c>
      <c r="F205" s="137">
        <v>0.182338225</v>
      </c>
      <c r="G205" s="137">
        <v>0.1376241512</v>
      </c>
      <c r="H205" s="137">
        <v>0.0623902926</v>
      </c>
      <c r="I205" s="137">
        <v>0.1292117315</v>
      </c>
      <c r="J205" s="137">
        <v>0.1812536798</v>
      </c>
    </row>
    <row r="206" spans="1:10" ht="12">
      <c r="A206" s="6" t="s">
        <v>730</v>
      </c>
      <c r="B206" s="11" t="s">
        <v>555</v>
      </c>
      <c r="C206" s="137">
        <v>0.1193914708</v>
      </c>
      <c r="D206" s="137">
        <v>0.0588491593</v>
      </c>
      <c r="E206" s="137">
        <v>0.1187457102</v>
      </c>
      <c r="F206" s="137">
        <v>0.162392977</v>
      </c>
      <c r="G206" s="137">
        <v>0.1032899669</v>
      </c>
      <c r="H206" s="137">
        <v>0.0444616462</v>
      </c>
      <c r="I206" s="137">
        <v>0.0960853206</v>
      </c>
      <c r="J206" s="137">
        <v>0.1458368235</v>
      </c>
    </row>
    <row r="207" spans="1:10" ht="12">
      <c r="A207" s="6" t="s">
        <v>731</v>
      </c>
      <c r="B207" s="11" t="s">
        <v>556</v>
      </c>
      <c r="C207" s="137">
        <v>0.2503636252</v>
      </c>
      <c r="D207" s="137">
        <v>0.0587324688</v>
      </c>
      <c r="E207" s="137">
        <v>0.1681488709</v>
      </c>
      <c r="F207" s="137">
        <v>0.365197224</v>
      </c>
      <c r="G207" s="137">
        <v>0.1183034254</v>
      </c>
      <c r="H207" s="137">
        <v>0.045898009</v>
      </c>
      <c r="I207" s="137">
        <v>0.0587324688</v>
      </c>
      <c r="J207" s="137">
        <v>0.1476968909</v>
      </c>
    </row>
    <row r="208" spans="1:10" ht="12">
      <c r="A208" s="6" t="s">
        <v>728</v>
      </c>
      <c r="B208" s="11" t="s">
        <v>557</v>
      </c>
      <c r="C208" s="137">
        <v>0.1399905605</v>
      </c>
      <c r="D208" s="137">
        <v>0.0446593476</v>
      </c>
      <c r="E208" s="137">
        <v>0.1053621824</v>
      </c>
      <c r="F208" s="137">
        <v>0.1823448908</v>
      </c>
      <c r="G208" s="137">
        <v>0.1024965667</v>
      </c>
      <c r="H208" s="137">
        <v>0.0341913647</v>
      </c>
      <c r="I208" s="137">
        <v>0.0791043813</v>
      </c>
      <c r="J208" s="137">
        <v>0.1367158238</v>
      </c>
    </row>
    <row r="209" spans="1:10" ht="24">
      <c r="A209" s="6" t="s">
        <v>883</v>
      </c>
      <c r="B209" s="11" t="s">
        <v>558</v>
      </c>
      <c r="C209" s="137">
        <v>0.2313928856</v>
      </c>
      <c r="D209" s="137">
        <v>0.0572894325</v>
      </c>
      <c r="E209" s="137">
        <v>0.1510402574</v>
      </c>
      <c r="F209" s="137">
        <v>0.2885263106</v>
      </c>
      <c r="G209" s="137">
        <v>0.1275807653</v>
      </c>
      <c r="H209" s="137">
        <v>0.003201961</v>
      </c>
      <c r="I209" s="137">
        <v>0.0681942995</v>
      </c>
      <c r="J209" s="137">
        <v>0.1626662555</v>
      </c>
    </row>
    <row r="210" spans="1:10" ht="12">
      <c r="A210" s="6" t="s">
        <v>735</v>
      </c>
      <c r="B210" s="11" t="s">
        <v>559</v>
      </c>
      <c r="C210" s="137">
        <v>0.2065362629</v>
      </c>
      <c r="D210" s="137">
        <v>0.0650635933</v>
      </c>
      <c r="E210" s="137">
        <v>0.1434435441</v>
      </c>
      <c r="F210" s="137">
        <v>0.2919104086</v>
      </c>
      <c r="G210" s="137">
        <v>0.1430627289</v>
      </c>
      <c r="H210" s="137">
        <v>0.0363517254</v>
      </c>
      <c r="I210" s="137">
        <v>0.081083591</v>
      </c>
      <c r="J210" s="137">
        <v>0.1831587272</v>
      </c>
    </row>
    <row r="211" spans="1:10" ht="12">
      <c r="A211" s="6" t="s">
        <v>722</v>
      </c>
      <c r="B211" s="11" t="s">
        <v>560</v>
      </c>
      <c r="C211" s="137">
        <v>0.2367221828</v>
      </c>
      <c r="D211" s="137">
        <v>0.0690882413</v>
      </c>
      <c r="E211" s="137">
        <v>0.1055108803</v>
      </c>
      <c r="F211" s="137">
        <v>0.2233938329</v>
      </c>
      <c r="G211" s="137">
        <v>0.0806837033</v>
      </c>
      <c r="H211" s="137">
        <v>0.0276217177</v>
      </c>
      <c r="I211" s="137">
        <v>0.0753264144</v>
      </c>
      <c r="J211" s="137">
        <v>0.1122477372</v>
      </c>
    </row>
    <row r="212" spans="1:10" ht="12">
      <c r="A212" s="6" t="s">
        <v>884</v>
      </c>
      <c r="B212" s="11" t="s">
        <v>561</v>
      </c>
      <c r="C212" s="137">
        <v>0.2763892524</v>
      </c>
      <c r="D212" s="137">
        <v>0.0770203461</v>
      </c>
      <c r="E212" s="137">
        <v>0.1828788151</v>
      </c>
      <c r="F212" s="137">
        <v>0.353268413</v>
      </c>
      <c r="G212" s="137">
        <v>0.1640064168</v>
      </c>
      <c r="H212" s="137">
        <v>0.0408219945</v>
      </c>
      <c r="I212" s="137">
        <v>0.0824642829</v>
      </c>
      <c r="J212" s="137">
        <v>0.1836647403</v>
      </c>
    </row>
    <row r="213" spans="1:10" ht="12">
      <c r="A213" s="6" t="s">
        <v>737</v>
      </c>
      <c r="B213" s="11" t="s">
        <v>562</v>
      </c>
      <c r="C213" s="137">
        <v>0.262298532</v>
      </c>
      <c r="D213" s="137">
        <v>0.072495502</v>
      </c>
      <c r="E213" s="137">
        <v>0.1863295782</v>
      </c>
      <c r="F213" s="137">
        <v>0.4071387487</v>
      </c>
      <c r="G213" s="137">
        <v>0.1542585727</v>
      </c>
      <c r="H213" s="137">
        <v>0.0393610739</v>
      </c>
      <c r="I213" s="137">
        <v>0.0872646377</v>
      </c>
      <c r="J213" s="137">
        <v>0.2236446789</v>
      </c>
    </row>
    <row r="214" spans="1:10" ht="12">
      <c r="A214" s="6" t="s">
        <v>885</v>
      </c>
      <c r="B214" s="11" t="s">
        <v>563</v>
      </c>
      <c r="C214" s="137">
        <v>0.092521327</v>
      </c>
      <c r="D214" s="137">
        <v>0.0689928715</v>
      </c>
      <c r="E214" s="137">
        <v>0.087011377</v>
      </c>
      <c r="F214" s="137">
        <v>0.1053605157</v>
      </c>
      <c r="G214" s="137">
        <v>0.092424708</v>
      </c>
      <c r="H214" s="137">
        <v>0.0666913745</v>
      </c>
      <c r="I214" s="137">
        <v>0.0769610411</v>
      </c>
      <c r="J214" s="137">
        <v>0.1053605157</v>
      </c>
    </row>
    <row r="215" spans="1:10" ht="12">
      <c r="A215" s="6" t="s">
        <v>739</v>
      </c>
      <c r="B215" s="11" t="s">
        <v>564</v>
      </c>
      <c r="C215" s="137">
        <v>0.0595269254</v>
      </c>
      <c r="D215" s="137">
        <v>0.0239606374</v>
      </c>
      <c r="E215" s="137">
        <v>0.0487903293</v>
      </c>
      <c r="F215" s="137">
        <v>0.0872506401</v>
      </c>
      <c r="G215" s="137">
        <v>0.0613289308</v>
      </c>
      <c r="H215" s="137">
        <v>0.0327898228</v>
      </c>
      <c r="I215" s="137">
        <v>0.0495553409</v>
      </c>
      <c r="J215" s="137">
        <v>0.0872506401</v>
      </c>
    </row>
    <row r="216" spans="1:10" ht="12">
      <c r="A216" s="6" t="s">
        <v>740</v>
      </c>
      <c r="B216" s="11" t="s">
        <v>565</v>
      </c>
      <c r="C216" s="137">
        <v>0.0782648249</v>
      </c>
      <c r="D216" s="137">
        <v>0.0246960164</v>
      </c>
      <c r="E216" s="137">
        <v>0.0502876986</v>
      </c>
      <c r="F216" s="137">
        <v>0.0953101798</v>
      </c>
      <c r="G216" s="137">
        <v>0.0793159349</v>
      </c>
      <c r="H216" s="137">
        <v>0.0285733724</v>
      </c>
      <c r="I216" s="137">
        <v>0.0544881853</v>
      </c>
      <c r="J216" s="137">
        <v>0.1037967937</v>
      </c>
    </row>
    <row r="217" spans="1:10" ht="12">
      <c r="A217" s="6" t="s">
        <v>886</v>
      </c>
      <c r="B217" s="11" t="s">
        <v>566</v>
      </c>
      <c r="C217" s="137">
        <v>0.0389918545</v>
      </c>
      <c r="D217" s="137">
        <v>0.0093097143</v>
      </c>
      <c r="E217" s="137">
        <v>0.0291574354</v>
      </c>
      <c r="F217" s="137">
        <v>0.0483993125</v>
      </c>
      <c r="G217" s="137">
        <v>0.0346046705</v>
      </c>
      <c r="H217" s="137">
        <v>0.0066582493</v>
      </c>
      <c r="I217" s="137">
        <v>0.0211048035</v>
      </c>
      <c r="J217" s="137">
        <v>0.0474102034</v>
      </c>
    </row>
    <row r="218" spans="1:10" ht="12">
      <c r="A218" s="6" t="s">
        <v>741</v>
      </c>
      <c r="B218" s="11" t="s">
        <v>567</v>
      </c>
      <c r="C218" s="137">
        <v>0.0530217372</v>
      </c>
      <c r="D218" s="137">
        <v>0.0019409513</v>
      </c>
      <c r="E218" s="137">
        <v>0.0258126868</v>
      </c>
      <c r="F218" s="137">
        <v>0.0725102124</v>
      </c>
      <c r="G218" s="137">
        <v>0.0581157808</v>
      </c>
      <c r="H218" s="137">
        <v>0.0019356169</v>
      </c>
      <c r="I218" s="137">
        <v>0.0219789067</v>
      </c>
      <c r="J218" s="137">
        <v>0.0800568869</v>
      </c>
    </row>
    <row r="219" spans="1:10" ht="12">
      <c r="A219" s="6" t="s">
        <v>887</v>
      </c>
      <c r="B219" s="11" t="s">
        <v>568</v>
      </c>
      <c r="C219" s="137">
        <v>0.0986713733</v>
      </c>
      <c r="D219" s="137">
        <v>0.0327385505</v>
      </c>
      <c r="E219" s="137">
        <v>0.0679574414</v>
      </c>
      <c r="F219" s="137">
        <v>0.1404222785</v>
      </c>
      <c r="G219" s="137">
        <v>0.0774335237</v>
      </c>
      <c r="H219" s="137">
        <v>0.0191683754</v>
      </c>
      <c r="I219" s="137">
        <v>0.059390271</v>
      </c>
      <c r="J219" s="137">
        <v>0.1018532784</v>
      </c>
    </row>
    <row r="220" spans="1:10" ht="12">
      <c r="A220" s="6" t="s">
        <v>790</v>
      </c>
      <c r="B220" s="11" t="s">
        <v>569</v>
      </c>
      <c r="C220" s="137">
        <v>0.067233746</v>
      </c>
      <c r="D220" s="137">
        <v>0.0196544236</v>
      </c>
      <c r="E220" s="137">
        <v>0.0419087569</v>
      </c>
      <c r="F220" s="137">
        <v>0.0738987618</v>
      </c>
      <c r="G220" s="137">
        <v>0.0529793359</v>
      </c>
      <c r="H220" s="137">
        <v>0.0235809426</v>
      </c>
      <c r="I220" s="137">
        <v>0.042417578</v>
      </c>
      <c r="J220" s="137">
        <v>0.0658978726</v>
      </c>
    </row>
    <row r="221" spans="1:10" ht="24">
      <c r="A221" s="6" t="s">
        <v>791</v>
      </c>
      <c r="B221" s="11" t="s">
        <v>570</v>
      </c>
      <c r="C221" s="137">
        <v>0.1777850339</v>
      </c>
      <c r="D221" s="137">
        <v>0.0469753683</v>
      </c>
      <c r="E221" s="137">
        <v>0.1180614709</v>
      </c>
      <c r="F221" s="137">
        <v>0.2646925542</v>
      </c>
      <c r="G221" s="137">
        <v>0.0885954926</v>
      </c>
      <c r="H221" s="137">
        <v>0.0259273783</v>
      </c>
      <c r="I221" s="137">
        <v>0.0572238482</v>
      </c>
      <c r="J221" s="137">
        <v>0.1055460272</v>
      </c>
    </row>
    <row r="222" spans="1:10" ht="12">
      <c r="A222" s="6" t="s">
        <v>792</v>
      </c>
      <c r="B222" s="11" t="s">
        <v>571</v>
      </c>
      <c r="C222" s="137">
        <v>0.1730472746</v>
      </c>
      <c r="D222" s="137">
        <v>0.046563346</v>
      </c>
      <c r="E222" s="137">
        <v>0.1164001821</v>
      </c>
      <c r="F222" s="137">
        <v>0.2444276758</v>
      </c>
      <c r="G222" s="137">
        <v>0.0957172186</v>
      </c>
      <c r="H222" s="137">
        <v>0.0290718148</v>
      </c>
      <c r="I222" s="137">
        <v>0.0589080425</v>
      </c>
      <c r="J222" s="137">
        <v>0.1279375889</v>
      </c>
    </row>
    <row r="223" spans="1:10" ht="12">
      <c r="A223" s="6" t="s">
        <v>793</v>
      </c>
      <c r="B223" s="11" t="s">
        <v>572</v>
      </c>
      <c r="C223" s="137">
        <v>0.2048849595</v>
      </c>
      <c r="D223" s="137">
        <v>0.0572238482</v>
      </c>
      <c r="E223" s="137">
        <v>0.1632481809</v>
      </c>
      <c r="F223" s="137">
        <v>0.3457266184</v>
      </c>
      <c r="G223" s="137">
        <v>0.0980076398</v>
      </c>
      <c r="H223" s="137">
        <v>0.0269316097</v>
      </c>
      <c r="I223" s="137">
        <v>0.0576224294</v>
      </c>
      <c r="J223" s="137">
        <v>0.0962280321</v>
      </c>
    </row>
    <row r="224" spans="1:10" ht="12">
      <c r="A224" s="6" t="s">
        <v>794</v>
      </c>
      <c r="B224" s="11" t="s">
        <v>573</v>
      </c>
      <c r="C224" s="137">
        <v>0.1105058915</v>
      </c>
      <c r="D224" s="137">
        <v>0.0368592094</v>
      </c>
      <c r="E224" s="137">
        <v>0.0533986161</v>
      </c>
      <c r="F224" s="137">
        <v>0.2232825271</v>
      </c>
      <c r="G224" s="137">
        <v>0.0585853193</v>
      </c>
      <c r="H224" s="137">
        <v>0.0192406128</v>
      </c>
      <c r="I224" s="137">
        <v>0.0488378297</v>
      </c>
      <c r="J224" s="137">
        <v>0.0931446552</v>
      </c>
    </row>
    <row r="225" spans="1:10" ht="12">
      <c r="A225" s="6" t="s">
        <v>795</v>
      </c>
      <c r="B225" s="11" t="s">
        <v>574</v>
      </c>
      <c r="C225" s="137">
        <v>0.1446787885</v>
      </c>
      <c r="D225" s="137">
        <v>0.0449608138</v>
      </c>
      <c r="E225" s="137">
        <v>0.1011266123</v>
      </c>
      <c r="F225" s="137">
        <v>0.1958560774</v>
      </c>
      <c r="G225" s="137">
        <v>0.1197912891</v>
      </c>
      <c r="H225" s="137">
        <v>0.0347442609</v>
      </c>
      <c r="I225" s="137">
        <v>0.0800427077</v>
      </c>
      <c r="J225" s="137">
        <v>0.1671540758</v>
      </c>
    </row>
    <row r="226" spans="1:10" ht="12">
      <c r="A226" s="6" t="s">
        <v>888</v>
      </c>
      <c r="B226" s="11" t="s">
        <v>575</v>
      </c>
      <c r="C226" s="137">
        <v>0.1127304005</v>
      </c>
      <c r="D226" s="137">
        <v>0.0409900335</v>
      </c>
      <c r="E226" s="137">
        <v>0.0670107103</v>
      </c>
      <c r="F226" s="137">
        <v>0.1112256351</v>
      </c>
      <c r="G226" s="137">
        <v>0.0851786031</v>
      </c>
      <c r="H226" s="137">
        <v>0.0392207132</v>
      </c>
      <c r="I226" s="137">
        <v>0.0645385211</v>
      </c>
      <c r="J226" s="137">
        <v>0.1053605157</v>
      </c>
    </row>
    <row r="227" spans="1:10" ht="12">
      <c r="A227" s="6" t="s">
        <v>796</v>
      </c>
      <c r="B227" s="11" t="s">
        <v>576</v>
      </c>
      <c r="C227" s="137">
        <v>0.180201666</v>
      </c>
      <c r="D227" s="137">
        <v>0.0357244633</v>
      </c>
      <c r="E227" s="137">
        <v>0.1353413479</v>
      </c>
      <c r="F227" s="137">
        <v>0.2883567388</v>
      </c>
      <c r="G227" s="137">
        <v>0.1238173421</v>
      </c>
      <c r="H227" s="137">
        <v>0.0243941308</v>
      </c>
      <c r="I227" s="137">
        <v>0.0623309574</v>
      </c>
      <c r="J227" s="137">
        <v>0.1596064968</v>
      </c>
    </row>
    <row r="228" spans="1:10" ht="12">
      <c r="A228" s="6" t="s">
        <v>889</v>
      </c>
      <c r="B228" s="11" t="s">
        <v>577</v>
      </c>
      <c r="C228" s="137">
        <v>0.1737597765</v>
      </c>
      <c r="D228" s="137">
        <v>0.0548960776</v>
      </c>
      <c r="E228" s="137">
        <v>0.1053605157</v>
      </c>
      <c r="F228" s="137">
        <v>0.2231435513</v>
      </c>
      <c r="G228" s="137">
        <v>0.1198918135</v>
      </c>
      <c r="H228" s="137">
        <v>0.0443114904</v>
      </c>
      <c r="I228" s="137">
        <v>0.0952762826</v>
      </c>
      <c r="J228" s="137">
        <v>0.1469563111</v>
      </c>
    </row>
    <row r="229" spans="1:10" ht="12">
      <c r="A229" s="6" t="s">
        <v>798</v>
      </c>
      <c r="B229" s="11" t="s">
        <v>578</v>
      </c>
      <c r="C229" s="137">
        <v>0.1107460089</v>
      </c>
      <c r="D229" s="137">
        <v>0.0366361006</v>
      </c>
      <c r="E229" s="137">
        <v>0.0715810119</v>
      </c>
      <c r="F229" s="137">
        <v>0.1104308991</v>
      </c>
      <c r="G229" s="137">
        <v>0.1092777394</v>
      </c>
      <c r="H229" s="137">
        <v>0.0457333797</v>
      </c>
      <c r="I229" s="137">
        <v>0.0755075525</v>
      </c>
      <c r="J229" s="137">
        <v>0.1157607903</v>
      </c>
    </row>
    <row r="230" spans="1:10" ht="12">
      <c r="A230" s="6" t="s">
        <v>797</v>
      </c>
      <c r="B230" s="11" t="s">
        <v>579</v>
      </c>
      <c r="C230" s="137">
        <v>0.0598449762</v>
      </c>
      <c r="D230" s="137">
        <v>0.0299168977</v>
      </c>
      <c r="E230" s="137">
        <v>0.0435748139</v>
      </c>
      <c r="F230" s="137">
        <v>0.0686005608</v>
      </c>
      <c r="G230" s="137">
        <v>0.0623878985</v>
      </c>
      <c r="H230" s="137">
        <v>0.0299808322</v>
      </c>
      <c r="I230" s="137">
        <v>0.0451204353</v>
      </c>
      <c r="J230" s="137">
        <v>0.0689928715</v>
      </c>
    </row>
    <row r="231" spans="1:10" ht="12">
      <c r="A231" s="6" t="s">
        <v>714</v>
      </c>
      <c r="B231" s="11" t="s">
        <v>580</v>
      </c>
      <c r="C231" s="137">
        <v>0.1022413253</v>
      </c>
      <c r="D231" s="137">
        <v>0.046992771</v>
      </c>
      <c r="E231" s="137">
        <v>0.067996577</v>
      </c>
      <c r="F231" s="137">
        <v>0.1179185424</v>
      </c>
      <c r="G231" s="137">
        <v>0.0993456105</v>
      </c>
      <c r="H231" s="137">
        <v>0.0401668485</v>
      </c>
      <c r="I231" s="137">
        <v>0.0689976337</v>
      </c>
      <c r="J231" s="137">
        <v>0.1180608582</v>
      </c>
    </row>
    <row r="232" spans="1:10" ht="12">
      <c r="A232" s="6" t="s">
        <v>694</v>
      </c>
      <c r="B232" s="11" t="s">
        <v>581</v>
      </c>
      <c r="C232" s="137">
        <v>0.1023409032</v>
      </c>
      <c r="D232" s="137">
        <v>0.007974622</v>
      </c>
      <c r="E232" s="137">
        <v>0.0394491423</v>
      </c>
      <c r="F232" s="137">
        <v>0.0714767064</v>
      </c>
      <c r="G232" s="137">
        <v>0.0518698927</v>
      </c>
      <c r="H232" s="137">
        <v>0.0100000833</v>
      </c>
      <c r="I232" s="137">
        <v>0.0414787836</v>
      </c>
      <c r="J232" s="137">
        <v>0.0651117513</v>
      </c>
    </row>
    <row r="233" spans="1:10" ht="12">
      <c r="A233" s="6" t="s">
        <v>890</v>
      </c>
      <c r="B233" s="11" t="s">
        <v>582</v>
      </c>
      <c r="C233" s="137">
        <v>0.124575428</v>
      </c>
      <c r="D233" s="137">
        <v>0.0512947982</v>
      </c>
      <c r="E233" s="137">
        <v>0.0870128922</v>
      </c>
      <c r="F233" s="137">
        <v>0.1541721105</v>
      </c>
      <c r="G233" s="137">
        <v>0.1220329582</v>
      </c>
      <c r="H233" s="137">
        <v>0.0512946102</v>
      </c>
      <c r="I233" s="137">
        <v>0.1051135396</v>
      </c>
      <c r="J233" s="137">
        <v>0.1544556661</v>
      </c>
    </row>
    <row r="234" spans="1:10" ht="12">
      <c r="A234" s="6" t="s">
        <v>715</v>
      </c>
      <c r="B234" s="11" t="s">
        <v>583</v>
      </c>
      <c r="C234" s="137">
        <v>0.1844012041</v>
      </c>
      <c r="D234" s="137">
        <v>0.0645802147</v>
      </c>
      <c r="E234" s="137">
        <v>0.1338894947</v>
      </c>
      <c r="F234" s="137">
        <v>0.268445105</v>
      </c>
      <c r="G234" s="137">
        <v>0.16163864</v>
      </c>
      <c r="H234" s="137">
        <v>0.0571911123</v>
      </c>
      <c r="I234" s="137">
        <v>0.1178525211</v>
      </c>
      <c r="J234" s="137">
        <v>0.2416826642</v>
      </c>
    </row>
    <row r="235" spans="1:10" ht="12">
      <c r="A235" s="6" t="s">
        <v>891</v>
      </c>
      <c r="B235" s="11" t="s">
        <v>584</v>
      </c>
      <c r="C235" s="137">
        <v>0.0509019039</v>
      </c>
      <c r="D235" s="137">
        <v>0.0007314397</v>
      </c>
      <c r="E235" s="137">
        <v>0.0018684111</v>
      </c>
      <c r="F235" s="137">
        <v>0.0566085187</v>
      </c>
      <c r="G235" s="137">
        <v>0.053602206299999997</v>
      </c>
      <c r="H235" s="137">
        <v>0.0007314397</v>
      </c>
      <c r="I235" s="137">
        <v>0.0024660925</v>
      </c>
      <c r="J235" s="137">
        <v>0.071458964</v>
      </c>
    </row>
    <row r="236" spans="1:10" ht="24">
      <c r="A236" s="6" t="s">
        <v>717</v>
      </c>
      <c r="B236" s="11" t="s">
        <v>585</v>
      </c>
      <c r="C236" s="137">
        <v>0.1249060178</v>
      </c>
      <c r="D236" s="137">
        <v>0.0512953997</v>
      </c>
      <c r="E236" s="137">
        <v>0.0800491184</v>
      </c>
      <c r="F236" s="137">
        <v>0.1655205404</v>
      </c>
      <c r="G236" s="137">
        <v>0.1173170986</v>
      </c>
      <c r="H236" s="137">
        <v>0.0499237559</v>
      </c>
      <c r="I236" s="137">
        <v>0.0741134671</v>
      </c>
      <c r="J236" s="137">
        <v>0.154174493</v>
      </c>
    </row>
    <row r="237" spans="1:10" ht="24">
      <c r="A237" s="6" t="s">
        <v>718</v>
      </c>
      <c r="B237" s="11" t="s">
        <v>586</v>
      </c>
      <c r="C237" s="137">
        <v>0.2924595918</v>
      </c>
      <c r="D237" s="137">
        <v>0.0684677993</v>
      </c>
      <c r="E237" s="137">
        <v>0.1824883764</v>
      </c>
      <c r="F237" s="137">
        <v>0.3680669822</v>
      </c>
      <c r="G237" s="137">
        <v>0.1863359885</v>
      </c>
      <c r="H237" s="137">
        <v>0.020775645</v>
      </c>
      <c r="I237" s="137">
        <v>0.0748334088</v>
      </c>
      <c r="J237" s="137">
        <v>0.2354277146</v>
      </c>
    </row>
    <row r="238" spans="1:10" ht="12">
      <c r="A238" s="6" t="s">
        <v>808</v>
      </c>
      <c r="B238" s="11" t="s">
        <v>587</v>
      </c>
      <c r="C238" s="137">
        <v>0.3359139199</v>
      </c>
      <c r="D238" s="137">
        <v>0.0741079722</v>
      </c>
      <c r="E238" s="137">
        <v>0.1541506798</v>
      </c>
      <c r="F238" s="137">
        <v>0.3201217882</v>
      </c>
      <c r="G238" s="137">
        <v>0.2414751319</v>
      </c>
      <c r="H238" s="137">
        <v>0.0409054983</v>
      </c>
      <c r="I238" s="137">
        <v>0.0714845159</v>
      </c>
      <c r="J238" s="137">
        <v>0.228258652</v>
      </c>
    </row>
    <row r="239" spans="1:10" ht="12">
      <c r="A239" s="6" t="s">
        <v>809</v>
      </c>
      <c r="B239" s="11" t="s">
        <v>588</v>
      </c>
      <c r="C239" s="137">
        <v>0.1603658576</v>
      </c>
      <c r="D239" s="137">
        <v>0.0505668895</v>
      </c>
      <c r="E239" s="137">
        <v>0.1053697757</v>
      </c>
      <c r="F239" s="137">
        <v>0.2291341555</v>
      </c>
      <c r="G239" s="137">
        <v>0.0744443262</v>
      </c>
      <c r="H239" s="137">
        <v>0.0068776062</v>
      </c>
      <c r="I239" s="137">
        <v>0.0572238482</v>
      </c>
      <c r="J239" s="137">
        <v>0.0916271643</v>
      </c>
    </row>
    <row r="240" spans="1:10" ht="12.75" thickBot="1">
      <c r="A240" s="185" t="s">
        <v>1448</v>
      </c>
      <c r="B240" s="185"/>
      <c r="C240" s="185"/>
      <c r="D240" s="185"/>
      <c r="E240" s="185"/>
      <c r="F240" s="185"/>
      <c r="G240" s="185"/>
      <c r="H240" s="185"/>
      <c r="I240" s="185"/>
      <c r="J240" s="185"/>
    </row>
    <row r="241" spans="1:10" ht="12.75" thickTop="1">
      <c r="A241" s="20"/>
      <c r="B241" s="198" t="s">
        <v>329</v>
      </c>
      <c r="C241" s="190" t="s">
        <v>1445</v>
      </c>
      <c r="D241" s="190"/>
      <c r="E241" s="190"/>
      <c r="F241" s="190"/>
      <c r="G241" s="190" t="s">
        <v>1446</v>
      </c>
      <c r="H241" s="190"/>
      <c r="I241" s="190"/>
      <c r="J241" s="190"/>
    </row>
    <row r="242" spans="1:10" ht="12">
      <c r="A242" s="37"/>
      <c r="B242" s="199"/>
      <c r="C242" s="9" t="s">
        <v>1025</v>
      </c>
      <c r="D242" s="9" t="s">
        <v>1442</v>
      </c>
      <c r="E242" s="9" t="s">
        <v>1443</v>
      </c>
      <c r="F242" s="9" t="s">
        <v>1444</v>
      </c>
      <c r="G242" s="9" t="s">
        <v>1025</v>
      </c>
      <c r="H242" s="9" t="s">
        <v>1442</v>
      </c>
      <c r="I242" s="9" t="s">
        <v>1443</v>
      </c>
      <c r="J242" s="9" t="s">
        <v>1444</v>
      </c>
    </row>
    <row r="243" spans="1:10" ht="12">
      <c r="A243" s="6" t="s">
        <v>814</v>
      </c>
      <c r="B243" s="11" t="s">
        <v>589</v>
      </c>
      <c r="C243" s="137">
        <v>0.0967956033</v>
      </c>
      <c r="D243" s="137">
        <v>0.0023628384</v>
      </c>
      <c r="E243" s="137">
        <v>0.0476550899</v>
      </c>
      <c r="F243" s="137">
        <v>0.1053605157</v>
      </c>
      <c r="G243" s="137">
        <v>0.0661909865</v>
      </c>
      <c r="H243" s="137">
        <v>0.0036880969</v>
      </c>
      <c r="I243" s="137">
        <v>0.0531098253</v>
      </c>
      <c r="J243" s="137">
        <v>0.1053605157</v>
      </c>
    </row>
    <row r="244" spans="1:10" ht="12">
      <c r="A244" s="6" t="s">
        <v>815</v>
      </c>
      <c r="B244" s="11" t="s">
        <v>590</v>
      </c>
      <c r="C244" s="137">
        <v>0.0898045851</v>
      </c>
      <c r="D244" s="137">
        <v>0.0197293699</v>
      </c>
      <c r="E244" s="137">
        <v>0.0465200156</v>
      </c>
      <c r="F244" s="137">
        <v>0.0895051439</v>
      </c>
      <c r="G244" s="137">
        <v>0.0668128363</v>
      </c>
      <c r="H244" s="137">
        <v>0.025317808</v>
      </c>
      <c r="I244" s="137">
        <v>0.0492843574</v>
      </c>
      <c r="J244" s="137">
        <v>0.0909717782</v>
      </c>
    </row>
    <row r="245" spans="1:10" ht="12">
      <c r="A245" s="6" t="s">
        <v>801</v>
      </c>
      <c r="B245" s="11" t="s">
        <v>591</v>
      </c>
      <c r="C245" s="137">
        <v>0.054298339</v>
      </c>
      <c r="D245" s="137">
        <v>0.0167255948</v>
      </c>
      <c r="E245" s="137">
        <v>0.0370775998</v>
      </c>
      <c r="F245" s="137">
        <v>0.0658132186</v>
      </c>
      <c r="G245" s="137">
        <v>0.0591083536</v>
      </c>
      <c r="H245" s="137">
        <v>0.0170610453</v>
      </c>
      <c r="I245" s="137">
        <v>0.0458221877</v>
      </c>
      <c r="J245" s="137">
        <v>0.0748169221</v>
      </c>
    </row>
    <row r="246" spans="1:10" ht="12">
      <c r="A246" s="6" t="s">
        <v>802</v>
      </c>
      <c r="B246" s="11" t="s">
        <v>592</v>
      </c>
      <c r="C246" s="137">
        <v>0.0628404367</v>
      </c>
      <c r="D246" s="137">
        <v>0.0140905771</v>
      </c>
      <c r="E246" s="137">
        <v>0.0435818191</v>
      </c>
      <c r="F246" s="137">
        <v>0.1053605157</v>
      </c>
      <c r="G246" s="137">
        <v>0.0537955951</v>
      </c>
      <c r="H246" s="137">
        <v>0.0140905771</v>
      </c>
      <c r="I246" s="137">
        <v>0.0416332596</v>
      </c>
      <c r="J246" s="137">
        <v>0.1053605157</v>
      </c>
    </row>
    <row r="247" spans="1:10" ht="12">
      <c r="A247" s="6" t="s">
        <v>892</v>
      </c>
      <c r="B247" s="11" t="s">
        <v>593</v>
      </c>
      <c r="C247" s="137">
        <v>0.1093372933</v>
      </c>
      <c r="D247" s="137">
        <v>0.0392222517</v>
      </c>
      <c r="E247" s="137">
        <v>0.0977013651</v>
      </c>
      <c r="F247" s="137">
        <v>0.1338296775</v>
      </c>
      <c r="G247" s="137">
        <v>0.0922114585</v>
      </c>
      <c r="H247" s="137">
        <v>0.0339015517</v>
      </c>
      <c r="I247" s="137">
        <v>0.077363132</v>
      </c>
      <c r="J247" s="137">
        <v>0.1177969262</v>
      </c>
    </row>
    <row r="248" spans="1:10" ht="12">
      <c r="A248" s="6" t="s">
        <v>803</v>
      </c>
      <c r="B248" s="11" t="s">
        <v>594</v>
      </c>
      <c r="C248" s="137">
        <v>0.2273699313</v>
      </c>
      <c r="D248" s="137">
        <v>0.0913877516</v>
      </c>
      <c r="E248" s="137">
        <v>0.2226434263</v>
      </c>
      <c r="F248" s="137">
        <v>0.2878488364</v>
      </c>
      <c r="G248" s="137">
        <v>0.1844960186</v>
      </c>
      <c r="H248" s="137">
        <v>0.0213531245</v>
      </c>
      <c r="I248" s="137">
        <v>0.1338894947</v>
      </c>
      <c r="J248" s="137">
        <v>0.2513144283</v>
      </c>
    </row>
    <row r="249" spans="1:10" ht="12">
      <c r="A249" s="6" t="s">
        <v>893</v>
      </c>
      <c r="B249" s="11" t="s">
        <v>595</v>
      </c>
      <c r="C249" s="137">
        <v>0.3559268294</v>
      </c>
      <c r="D249" s="137">
        <v>0.1541983136</v>
      </c>
      <c r="E249" s="137">
        <v>0.2864312906</v>
      </c>
      <c r="F249" s="137">
        <v>0.6936475559</v>
      </c>
      <c r="G249" s="137">
        <v>0.366631225</v>
      </c>
      <c r="H249" s="137">
        <v>0.11781082</v>
      </c>
      <c r="I249" s="137">
        <v>0.2864312906</v>
      </c>
      <c r="J249" s="137">
        <v>0.6956515645</v>
      </c>
    </row>
    <row r="250" spans="1:10" ht="24">
      <c r="A250" s="6" t="s">
        <v>804</v>
      </c>
      <c r="B250" s="11" t="s">
        <v>596</v>
      </c>
      <c r="C250" s="137">
        <v>0.1872783504</v>
      </c>
      <c r="D250" s="137">
        <v>0.0741090711</v>
      </c>
      <c r="E250" s="137">
        <v>0.1524384468</v>
      </c>
      <c r="F250" s="137">
        <v>0.2585106952</v>
      </c>
      <c r="G250" s="137">
        <v>0.1265302989</v>
      </c>
      <c r="H250" s="137">
        <v>0.0345457495</v>
      </c>
      <c r="I250" s="137">
        <v>0.0829073381</v>
      </c>
      <c r="J250" s="137">
        <v>0.2079282291</v>
      </c>
    </row>
    <row r="251" spans="1:10" ht="12">
      <c r="A251" s="6" t="s">
        <v>806</v>
      </c>
      <c r="B251" s="11" t="s">
        <v>597</v>
      </c>
      <c r="C251" s="137">
        <v>0.1913649666</v>
      </c>
      <c r="D251" s="137">
        <v>0.0646428563</v>
      </c>
      <c r="E251" s="137">
        <v>0.1363579274</v>
      </c>
      <c r="F251" s="137">
        <v>0.2722316626</v>
      </c>
      <c r="G251" s="137">
        <v>0.1416787805</v>
      </c>
      <c r="H251" s="137">
        <v>0.0492139828</v>
      </c>
      <c r="I251" s="137">
        <v>0.1054717442</v>
      </c>
      <c r="J251" s="137">
        <v>0.184003643</v>
      </c>
    </row>
    <row r="252" spans="1:10" ht="12">
      <c r="A252" s="6" t="s">
        <v>807</v>
      </c>
      <c r="B252" s="11" t="s">
        <v>598</v>
      </c>
      <c r="C252" s="137">
        <v>0.1025184294</v>
      </c>
      <c r="D252" s="137">
        <v>0.0454727123</v>
      </c>
      <c r="E252" s="137">
        <v>0.0798271777</v>
      </c>
      <c r="F252" s="137">
        <v>0.1397684644</v>
      </c>
      <c r="G252" s="137">
        <v>0.1139958653</v>
      </c>
      <c r="H252" s="137">
        <v>0.0407219895</v>
      </c>
      <c r="I252" s="137">
        <v>0.0870189534</v>
      </c>
      <c r="J252" s="137">
        <v>0.1542887885</v>
      </c>
    </row>
    <row r="253" spans="1:10" ht="12">
      <c r="A253" s="6" t="s">
        <v>812</v>
      </c>
      <c r="B253" s="11" t="s">
        <v>599</v>
      </c>
      <c r="C253" s="137">
        <v>0.0746609378</v>
      </c>
      <c r="D253" s="137">
        <v>0.0023268451</v>
      </c>
      <c r="E253" s="137">
        <v>0.0410450855</v>
      </c>
      <c r="F253" s="137">
        <v>0.1134541761</v>
      </c>
      <c r="G253" s="137">
        <v>0.0860999105</v>
      </c>
      <c r="H253" s="137">
        <v>0.0023870429</v>
      </c>
      <c r="I253" s="137">
        <v>0.0500392198</v>
      </c>
      <c r="J253" s="137">
        <v>0.1360150416</v>
      </c>
    </row>
    <row r="254" spans="1:10" ht="12">
      <c r="A254" s="6" t="s">
        <v>813</v>
      </c>
      <c r="B254" s="11" t="s">
        <v>600</v>
      </c>
      <c r="C254" s="137">
        <v>0.0795788639</v>
      </c>
      <c r="D254" s="137">
        <v>0.0003699593</v>
      </c>
      <c r="E254" s="137">
        <v>0.0023355402</v>
      </c>
      <c r="F254" s="137">
        <v>0.1179129817</v>
      </c>
      <c r="G254" s="137">
        <v>0.0627876708</v>
      </c>
      <c r="H254" s="137">
        <v>0.0003753049</v>
      </c>
      <c r="I254" s="137">
        <v>0.0024813909</v>
      </c>
      <c r="J254" s="137">
        <v>0.0875006309</v>
      </c>
    </row>
    <row r="255" spans="1:10" ht="12">
      <c r="A255" s="6" t="s">
        <v>894</v>
      </c>
      <c r="B255" s="11" t="s">
        <v>601</v>
      </c>
      <c r="C255" s="137">
        <v>0.277544401</v>
      </c>
      <c r="D255" s="137">
        <v>0.1053605157</v>
      </c>
      <c r="E255" s="137">
        <v>0.2232435963</v>
      </c>
      <c r="F255" s="137">
        <v>0.4014570867</v>
      </c>
      <c r="G255" s="137">
        <v>0.2426057245</v>
      </c>
      <c r="H255" s="137">
        <v>0.0540964769</v>
      </c>
      <c r="I255" s="137">
        <v>0.1436155117</v>
      </c>
      <c r="J255" s="137">
        <v>0.3365865615</v>
      </c>
    </row>
    <row r="256" spans="1:10" ht="12">
      <c r="A256" s="6" t="s">
        <v>716</v>
      </c>
      <c r="B256" s="11" t="s">
        <v>602</v>
      </c>
      <c r="C256" s="137">
        <v>0.2700347791</v>
      </c>
      <c r="D256" s="137">
        <v>0.1053660715</v>
      </c>
      <c r="E256" s="137">
        <v>0.2231935626</v>
      </c>
      <c r="F256" s="137">
        <v>0.4059654695</v>
      </c>
      <c r="G256" s="137">
        <v>0.2529212529</v>
      </c>
      <c r="H256" s="137">
        <v>0.0338317544</v>
      </c>
      <c r="I256" s="137">
        <v>0.1823882479</v>
      </c>
      <c r="J256" s="137">
        <v>0.4061325537</v>
      </c>
    </row>
    <row r="257" spans="1:10" ht="24">
      <c r="A257" s="6" t="s">
        <v>701</v>
      </c>
      <c r="B257" s="11" t="s">
        <v>603</v>
      </c>
      <c r="C257" s="137">
        <v>0.3065283573</v>
      </c>
      <c r="D257" s="137">
        <v>0.1059190189</v>
      </c>
      <c r="E257" s="137">
        <v>0.2236446789</v>
      </c>
      <c r="F257" s="137">
        <v>0.3610133455</v>
      </c>
      <c r="G257" s="137">
        <v>0.2052612723</v>
      </c>
      <c r="H257" s="137">
        <v>0.0254466657</v>
      </c>
      <c r="I257" s="137">
        <v>0.1057558503</v>
      </c>
      <c r="J257" s="137">
        <v>0.2878673777</v>
      </c>
    </row>
    <row r="258" spans="1:10" ht="12">
      <c r="A258" s="6" t="s">
        <v>805</v>
      </c>
      <c r="B258" s="11" t="s">
        <v>604</v>
      </c>
      <c r="C258" s="137">
        <v>0.1356864288</v>
      </c>
      <c r="D258" s="137">
        <v>0.0380011182</v>
      </c>
      <c r="E258" s="137">
        <v>0.0868815305</v>
      </c>
      <c r="F258" s="137">
        <v>0.1835811851</v>
      </c>
      <c r="G258" s="137">
        <v>0.1096305324</v>
      </c>
      <c r="H258" s="137">
        <v>0.033670667</v>
      </c>
      <c r="I258" s="137">
        <v>0.0692606576</v>
      </c>
      <c r="J258" s="137">
        <v>0.1543891441</v>
      </c>
    </row>
    <row r="259" spans="1:10" ht="12">
      <c r="A259" s="6" t="s">
        <v>895</v>
      </c>
      <c r="B259" s="11" t="s">
        <v>605</v>
      </c>
      <c r="C259" s="137">
        <v>0.1516188602</v>
      </c>
      <c r="D259" s="137">
        <v>0.0330936884</v>
      </c>
      <c r="E259" s="137">
        <v>0.0689928715</v>
      </c>
      <c r="F259" s="137">
        <v>0.1670540847</v>
      </c>
      <c r="G259" s="137">
        <v>0.1044262574</v>
      </c>
      <c r="H259" s="137">
        <v>0.0303053495</v>
      </c>
      <c r="I259" s="137">
        <v>0.0586450622</v>
      </c>
      <c r="J259" s="137">
        <v>0.1177830357</v>
      </c>
    </row>
    <row r="260" spans="1:10" ht="24">
      <c r="A260" s="6" t="s">
        <v>896</v>
      </c>
      <c r="B260" s="11" t="s">
        <v>606</v>
      </c>
      <c r="C260" s="137">
        <v>0.1001046358</v>
      </c>
      <c r="D260" s="137">
        <v>0.0357180826</v>
      </c>
      <c r="E260" s="137">
        <v>0.0580143951</v>
      </c>
      <c r="F260" s="137">
        <v>0.1177830357</v>
      </c>
      <c r="G260" s="137">
        <v>0.0862683359</v>
      </c>
      <c r="H260" s="137">
        <v>0.0408219945</v>
      </c>
      <c r="I260" s="137">
        <v>0.0571584138</v>
      </c>
      <c r="J260" s="137">
        <v>0.0953101798</v>
      </c>
    </row>
    <row r="261" spans="1:10" ht="12">
      <c r="A261" s="6" t="s">
        <v>810</v>
      </c>
      <c r="B261" s="11" t="s">
        <v>607</v>
      </c>
      <c r="C261" s="137">
        <v>0.2450791579</v>
      </c>
      <c r="D261" s="137">
        <v>0.028170877</v>
      </c>
      <c r="E261" s="137">
        <v>0.0741079722</v>
      </c>
      <c r="F261" s="137">
        <v>0.2962658161</v>
      </c>
      <c r="G261" s="137">
        <v>0.145950945</v>
      </c>
      <c r="H261" s="137">
        <v>0.028170877</v>
      </c>
      <c r="I261" s="137">
        <v>0.0541038205</v>
      </c>
      <c r="J261" s="137">
        <v>0.1390300767</v>
      </c>
    </row>
    <row r="262" spans="1:10" ht="12">
      <c r="A262" s="6" t="s">
        <v>811</v>
      </c>
      <c r="B262" s="11" t="s">
        <v>608</v>
      </c>
      <c r="C262" s="137">
        <v>0.1400902312</v>
      </c>
      <c r="D262" s="137">
        <v>0.0555698512</v>
      </c>
      <c r="E262" s="137">
        <v>0.0800427077</v>
      </c>
      <c r="F262" s="137">
        <v>0.125163143</v>
      </c>
      <c r="G262" s="137">
        <v>0.1205689418</v>
      </c>
      <c r="H262" s="137">
        <v>0.0555698512</v>
      </c>
      <c r="I262" s="137">
        <v>0.0800427077</v>
      </c>
      <c r="J262" s="137">
        <v>0.1177830357</v>
      </c>
    </row>
    <row r="263" spans="1:10" ht="12">
      <c r="A263" s="6" t="s">
        <v>897</v>
      </c>
      <c r="B263" s="11" t="s">
        <v>609</v>
      </c>
      <c r="C263" s="137">
        <v>0.2205379045</v>
      </c>
      <c r="D263" s="137">
        <v>0.1057321938</v>
      </c>
      <c r="E263" s="137">
        <v>0.1826555024</v>
      </c>
      <c r="F263" s="137">
        <v>0.2895460059</v>
      </c>
      <c r="G263" s="137">
        <v>0.1726136362</v>
      </c>
      <c r="H263" s="137">
        <v>0.0610358906</v>
      </c>
      <c r="I263" s="137">
        <v>0.1307497497</v>
      </c>
      <c r="J263" s="137">
        <v>0.2248228128</v>
      </c>
    </row>
    <row r="264" spans="1:10" ht="12">
      <c r="A264" s="6" t="s">
        <v>898</v>
      </c>
      <c r="B264" s="11" t="s">
        <v>610</v>
      </c>
      <c r="C264" s="137">
        <v>0.1851500251</v>
      </c>
      <c r="D264" s="137">
        <v>0.0347918255</v>
      </c>
      <c r="E264" s="137">
        <v>0.082806966</v>
      </c>
      <c r="F264" s="137">
        <v>0.2471142861</v>
      </c>
      <c r="G264" s="137">
        <v>0.1220776933</v>
      </c>
      <c r="H264" s="137">
        <v>0.0298529631</v>
      </c>
      <c r="I264" s="137">
        <v>0.0645385211</v>
      </c>
      <c r="J264" s="137">
        <v>0.1177830357</v>
      </c>
    </row>
    <row r="265" spans="1:10" ht="12">
      <c r="A265" s="6" t="s">
        <v>799</v>
      </c>
      <c r="B265" s="11" t="s">
        <v>611</v>
      </c>
      <c r="C265" s="137">
        <v>0.1183692976</v>
      </c>
      <c r="D265" s="137">
        <v>0.0172700807</v>
      </c>
      <c r="E265" s="137">
        <v>0.0489981147</v>
      </c>
      <c r="F265" s="137">
        <v>0.1489109278</v>
      </c>
      <c r="G265" s="137">
        <v>0.1131671382</v>
      </c>
      <c r="H265" s="137">
        <v>0.0163701296</v>
      </c>
      <c r="I265" s="137">
        <v>0.0331688698</v>
      </c>
      <c r="J265" s="137">
        <v>0.1432934106</v>
      </c>
    </row>
    <row r="266" spans="1:10" ht="12">
      <c r="A266" s="6" t="s">
        <v>800</v>
      </c>
      <c r="B266" s="11" t="s">
        <v>612</v>
      </c>
      <c r="C266" s="137">
        <v>0.1591510269</v>
      </c>
      <c r="D266" s="137">
        <v>0.0248157805</v>
      </c>
      <c r="E266" s="137">
        <v>0.1013194133</v>
      </c>
      <c r="F266" s="137">
        <v>0.2231435513</v>
      </c>
      <c r="G266" s="137">
        <v>0.1337627193</v>
      </c>
      <c r="H266" s="137">
        <v>0.0026720123</v>
      </c>
      <c r="I266" s="137">
        <v>0.0726783793</v>
      </c>
      <c r="J266" s="137">
        <v>0.1676780123</v>
      </c>
    </row>
    <row r="267" spans="1:10" ht="12">
      <c r="A267" s="6" t="s">
        <v>899</v>
      </c>
      <c r="B267" s="11" t="s">
        <v>613</v>
      </c>
      <c r="C267" s="137">
        <v>0.0388854176</v>
      </c>
      <c r="D267" s="137">
        <v>0.010749902</v>
      </c>
      <c r="E267" s="137">
        <v>0.0237701025</v>
      </c>
      <c r="F267" s="137">
        <v>0.0417426673</v>
      </c>
      <c r="G267" s="137">
        <v>0.0396760385</v>
      </c>
      <c r="H267" s="137">
        <v>0.0104834973</v>
      </c>
      <c r="I267" s="137">
        <v>0.0252299728</v>
      </c>
      <c r="J267" s="137">
        <v>0.0449812226</v>
      </c>
    </row>
    <row r="268" spans="1:10" ht="12">
      <c r="A268" s="6" t="s">
        <v>776</v>
      </c>
      <c r="B268" s="11" t="s">
        <v>614</v>
      </c>
      <c r="C268" s="137">
        <v>0.1513069843</v>
      </c>
      <c r="D268" s="137">
        <v>0.0184411047</v>
      </c>
      <c r="E268" s="137">
        <v>0.0357180826</v>
      </c>
      <c r="F268" s="137">
        <v>0.0723381076</v>
      </c>
      <c r="G268" s="137">
        <v>0.0381352576</v>
      </c>
      <c r="H268" s="137">
        <v>0.0156190968</v>
      </c>
      <c r="I268" s="137">
        <v>0.0254113228</v>
      </c>
      <c r="J268" s="137">
        <v>0.0425656539</v>
      </c>
    </row>
    <row r="269" spans="1:10" ht="12">
      <c r="A269" s="6" t="s">
        <v>777</v>
      </c>
      <c r="B269" s="11" t="s">
        <v>615</v>
      </c>
      <c r="C269" s="137">
        <v>0.0106625725</v>
      </c>
      <c r="D269" s="137">
        <v>0.0034637682</v>
      </c>
      <c r="E269" s="137">
        <v>0.0073281919</v>
      </c>
      <c r="F269" s="137">
        <v>0.0120035107</v>
      </c>
      <c r="G269" s="137"/>
      <c r="H269" s="137"/>
      <c r="I269" s="137"/>
      <c r="J269" s="137"/>
    </row>
    <row r="270" spans="1:10" ht="12">
      <c r="A270" s="6" t="s">
        <v>900</v>
      </c>
      <c r="B270" s="11" t="s">
        <v>616</v>
      </c>
      <c r="C270" s="137">
        <v>0.0916264758</v>
      </c>
      <c r="D270" s="137">
        <v>0.0123073427</v>
      </c>
      <c r="E270" s="137">
        <v>0.0340571438</v>
      </c>
      <c r="F270" s="137">
        <v>0.0766715083</v>
      </c>
      <c r="G270" s="137">
        <v>0.0672029066</v>
      </c>
      <c r="H270" s="137">
        <v>0.015721224</v>
      </c>
      <c r="I270" s="137">
        <v>0.0452633038</v>
      </c>
      <c r="J270" s="137">
        <v>0.0919831812</v>
      </c>
    </row>
    <row r="271" spans="1:10" ht="12">
      <c r="A271" s="6" t="s">
        <v>783</v>
      </c>
      <c r="B271" s="11" t="s">
        <v>617</v>
      </c>
      <c r="C271" s="137">
        <v>0.1782949593</v>
      </c>
      <c r="D271" s="137">
        <v>0.0538554017</v>
      </c>
      <c r="E271" s="137">
        <v>0.1177965084</v>
      </c>
      <c r="F271" s="137">
        <v>0.2428146472</v>
      </c>
      <c r="G271" s="137">
        <v>0.1459337763</v>
      </c>
      <c r="H271" s="137">
        <v>0.0444715342</v>
      </c>
      <c r="I271" s="137">
        <v>0.0953192716</v>
      </c>
      <c r="J271" s="137">
        <v>0.2007380582</v>
      </c>
    </row>
    <row r="272" spans="1:10" ht="12">
      <c r="A272" s="6" t="s">
        <v>901</v>
      </c>
      <c r="B272" s="11" t="s">
        <v>618</v>
      </c>
      <c r="C272" s="137">
        <v>0.1036888409</v>
      </c>
      <c r="D272" s="137">
        <v>0.0259889887</v>
      </c>
      <c r="E272" s="137">
        <v>0.050588821</v>
      </c>
      <c r="F272" s="137">
        <v>0.0917579611</v>
      </c>
      <c r="G272" s="137">
        <v>0.1428491273</v>
      </c>
      <c r="H272" s="137">
        <v>0.0414137856</v>
      </c>
      <c r="I272" s="137">
        <v>0.0953801613</v>
      </c>
      <c r="J272" s="137">
        <v>0.1760458905</v>
      </c>
    </row>
    <row r="273" spans="1:10" ht="12">
      <c r="A273" s="6" t="s">
        <v>902</v>
      </c>
      <c r="B273" s="11" t="s">
        <v>619</v>
      </c>
      <c r="C273" s="137">
        <v>0.0885930318</v>
      </c>
      <c r="D273" s="137">
        <v>0.0242583151</v>
      </c>
      <c r="E273" s="137">
        <v>0.0476564266</v>
      </c>
      <c r="F273" s="137">
        <v>0.0865591952</v>
      </c>
      <c r="G273" s="137">
        <v>0.1180102247</v>
      </c>
      <c r="H273" s="137">
        <v>0.0377688395</v>
      </c>
      <c r="I273" s="137">
        <v>0.0855954212</v>
      </c>
      <c r="J273" s="137">
        <v>0.1587735219</v>
      </c>
    </row>
    <row r="274" spans="1:10" ht="12">
      <c r="A274" s="6" t="s">
        <v>903</v>
      </c>
      <c r="B274" s="11" t="s">
        <v>620</v>
      </c>
      <c r="C274" s="137">
        <v>0.0846925164</v>
      </c>
      <c r="D274" s="137">
        <v>0.0231357919</v>
      </c>
      <c r="E274" s="137">
        <v>0.0454882286</v>
      </c>
      <c r="F274" s="137">
        <v>0.0822757094</v>
      </c>
      <c r="G274" s="137">
        <v>0.1178729482</v>
      </c>
      <c r="H274" s="137">
        <v>0.035122135</v>
      </c>
      <c r="I274" s="137">
        <v>0.0792886646</v>
      </c>
      <c r="J274" s="137">
        <v>0.1514059013</v>
      </c>
    </row>
    <row r="275" spans="1:10" ht="12">
      <c r="A275" s="6" t="s">
        <v>904</v>
      </c>
      <c r="B275" s="11" t="s">
        <v>621</v>
      </c>
      <c r="C275" s="137">
        <v>0.0810083914</v>
      </c>
      <c r="D275" s="137">
        <v>0.0250169394</v>
      </c>
      <c r="E275" s="137">
        <v>0.0465416707</v>
      </c>
      <c r="F275" s="137">
        <v>0.0801068616</v>
      </c>
      <c r="G275" s="137">
        <v>0.1073895904</v>
      </c>
      <c r="H275" s="137">
        <v>0.041882168</v>
      </c>
      <c r="I275" s="137">
        <v>0.0780122501</v>
      </c>
      <c r="J275" s="137">
        <v>0.1336207382</v>
      </c>
    </row>
    <row r="276" spans="1:10" ht="12">
      <c r="A276" s="6" t="s">
        <v>905</v>
      </c>
      <c r="B276" s="11" t="s">
        <v>622</v>
      </c>
      <c r="C276" s="137">
        <v>0.0993628131</v>
      </c>
      <c r="D276" s="137">
        <v>0.0250169394</v>
      </c>
      <c r="E276" s="137">
        <v>0.0746000666</v>
      </c>
      <c r="F276" s="137">
        <v>0.1542698196</v>
      </c>
      <c r="G276" s="137">
        <v>0.1086480138</v>
      </c>
      <c r="H276" s="137">
        <v>0.0328113423</v>
      </c>
      <c r="I276" s="137">
        <v>0.0750049136</v>
      </c>
      <c r="J276" s="137">
        <v>0.1542698196</v>
      </c>
    </row>
    <row r="277" spans="1:10" ht="12">
      <c r="A277" s="6" t="s">
        <v>779</v>
      </c>
      <c r="B277" s="11" t="s">
        <v>623</v>
      </c>
      <c r="C277" s="137">
        <v>0.0664998244</v>
      </c>
      <c r="D277" s="137">
        <v>0.0180217528</v>
      </c>
      <c r="E277" s="137">
        <v>0.0428698306</v>
      </c>
      <c r="F277" s="137">
        <v>0.0917022384</v>
      </c>
      <c r="G277" s="137">
        <v>0.0559986497</v>
      </c>
      <c r="H277" s="137">
        <v>0.0165320346</v>
      </c>
      <c r="I277" s="137">
        <v>0.0357180826</v>
      </c>
      <c r="J277" s="137">
        <v>0.0724298378</v>
      </c>
    </row>
    <row r="278" spans="1:10" ht="12">
      <c r="A278" s="6" t="s">
        <v>780</v>
      </c>
      <c r="B278" s="11" t="s">
        <v>624</v>
      </c>
      <c r="C278" s="137">
        <v>0.0978431173</v>
      </c>
      <c r="D278" s="137">
        <v>0.015816858</v>
      </c>
      <c r="E278" s="137">
        <v>0.0533617991</v>
      </c>
      <c r="F278" s="137">
        <v>0.1197422113</v>
      </c>
      <c r="G278" s="137">
        <v>0.075279229</v>
      </c>
      <c r="H278" s="137">
        <v>0.0132469814</v>
      </c>
      <c r="I278" s="137">
        <v>0.048877428</v>
      </c>
      <c r="J278" s="137">
        <v>0.0986019768</v>
      </c>
    </row>
    <row r="279" spans="1:10" ht="12">
      <c r="A279" s="6" t="s">
        <v>778</v>
      </c>
      <c r="B279" s="11" t="s">
        <v>625</v>
      </c>
      <c r="C279" s="137">
        <v>0.1377085898</v>
      </c>
      <c r="D279" s="137">
        <v>0.0508192484</v>
      </c>
      <c r="E279" s="137">
        <v>0.0828876598</v>
      </c>
      <c r="F279" s="137">
        <v>0.175204089</v>
      </c>
      <c r="G279" s="137">
        <v>0.0943570086</v>
      </c>
      <c r="H279" s="137">
        <v>0.0448505662</v>
      </c>
      <c r="I279" s="137">
        <v>0.0694723728</v>
      </c>
      <c r="J279" s="137">
        <v>0.1064834804</v>
      </c>
    </row>
    <row r="280" spans="1:10" ht="12.75" thickBot="1">
      <c r="A280" s="185" t="s">
        <v>1448</v>
      </c>
      <c r="B280" s="185"/>
      <c r="C280" s="185"/>
      <c r="D280" s="185"/>
      <c r="E280" s="185"/>
      <c r="F280" s="185"/>
      <c r="G280" s="185"/>
      <c r="H280" s="185"/>
      <c r="I280" s="185"/>
      <c r="J280" s="185"/>
    </row>
    <row r="281" spans="1:10" ht="12.75" thickTop="1">
      <c r="A281" s="20"/>
      <c r="B281" s="198" t="s">
        <v>329</v>
      </c>
      <c r="C281" s="190" t="s">
        <v>1445</v>
      </c>
      <c r="D281" s="190"/>
      <c r="E281" s="190"/>
      <c r="F281" s="190"/>
      <c r="G281" s="190" t="s">
        <v>1446</v>
      </c>
      <c r="H281" s="190"/>
      <c r="I281" s="190"/>
      <c r="J281" s="190"/>
    </row>
    <row r="282" spans="1:10" ht="12">
      <c r="A282" s="37"/>
      <c r="B282" s="199"/>
      <c r="C282" s="9" t="s">
        <v>1025</v>
      </c>
      <c r="D282" s="9" t="s">
        <v>1442</v>
      </c>
      <c r="E282" s="9" t="s">
        <v>1443</v>
      </c>
      <c r="F282" s="9" t="s">
        <v>1444</v>
      </c>
      <c r="G282" s="9" t="s">
        <v>1025</v>
      </c>
      <c r="H282" s="9" t="s">
        <v>1442</v>
      </c>
      <c r="I282" s="9" t="s">
        <v>1443</v>
      </c>
      <c r="J282" s="9" t="s">
        <v>1444</v>
      </c>
    </row>
    <row r="283" spans="1:10" ht="12">
      <c r="A283" s="6" t="s">
        <v>906</v>
      </c>
      <c r="B283" s="11" t="s">
        <v>626</v>
      </c>
      <c r="C283" s="137">
        <v>0.0469782286</v>
      </c>
      <c r="D283" s="137">
        <v>0.0023056698</v>
      </c>
      <c r="E283" s="137">
        <v>0.0235534135</v>
      </c>
      <c r="F283" s="137">
        <v>0.0582689081</v>
      </c>
      <c r="G283" s="137">
        <v>0.0480384832</v>
      </c>
      <c r="H283" s="137">
        <v>0.0040709193</v>
      </c>
      <c r="I283" s="137">
        <v>0.026210022</v>
      </c>
      <c r="J283" s="137">
        <v>0.0621652901</v>
      </c>
    </row>
    <row r="284" spans="1:10" ht="12">
      <c r="A284" s="6" t="s">
        <v>907</v>
      </c>
      <c r="B284" s="11" t="s">
        <v>627</v>
      </c>
      <c r="C284" s="137">
        <v>0.0557442645</v>
      </c>
      <c r="D284" s="137">
        <v>0.0023328602</v>
      </c>
      <c r="E284" s="137">
        <v>0.0234252225</v>
      </c>
      <c r="F284" s="137">
        <v>0.0647109994</v>
      </c>
      <c r="G284" s="137">
        <v>0.0558508165</v>
      </c>
      <c r="H284" s="137">
        <v>0.0022696385</v>
      </c>
      <c r="I284" s="137">
        <v>0.0264878651</v>
      </c>
      <c r="J284" s="137">
        <v>0.0707455926</v>
      </c>
    </row>
    <row r="285" spans="1:10" ht="12">
      <c r="A285" s="6" t="s">
        <v>781</v>
      </c>
      <c r="B285" s="11" t="s">
        <v>628</v>
      </c>
      <c r="C285" s="137">
        <v>0.0381649046</v>
      </c>
      <c r="D285" s="137">
        <v>0.0029781316</v>
      </c>
      <c r="E285" s="137">
        <v>0.0162544326</v>
      </c>
      <c r="F285" s="137">
        <v>0.0467420743</v>
      </c>
      <c r="G285" s="137">
        <v>0.0390701177</v>
      </c>
      <c r="H285" s="137">
        <v>0.0033857268</v>
      </c>
      <c r="I285" s="137">
        <v>0.016059385</v>
      </c>
      <c r="J285" s="137">
        <v>0.044413368</v>
      </c>
    </row>
    <row r="286" spans="1:10" ht="12">
      <c r="A286" s="6" t="s">
        <v>908</v>
      </c>
      <c r="B286" s="11" t="s">
        <v>629</v>
      </c>
      <c r="C286" s="137">
        <v>0.049227288</v>
      </c>
      <c r="D286" s="137">
        <v>0.0138698479</v>
      </c>
      <c r="E286" s="137">
        <v>0.0271685547</v>
      </c>
      <c r="F286" s="137">
        <v>0.0580957477</v>
      </c>
      <c r="G286" s="137">
        <v>0.0488673072</v>
      </c>
      <c r="H286" s="137">
        <v>0.0150449569</v>
      </c>
      <c r="I286" s="137">
        <v>0.0279950081</v>
      </c>
      <c r="J286" s="137">
        <v>0.0623841599</v>
      </c>
    </row>
    <row r="287" spans="1:10" ht="12">
      <c r="A287" s="6" t="s">
        <v>909</v>
      </c>
      <c r="B287" s="11" t="s">
        <v>630</v>
      </c>
      <c r="C287" s="137">
        <v>0.1486598393</v>
      </c>
      <c r="D287" s="137">
        <v>0.0296216664</v>
      </c>
      <c r="E287" s="137">
        <v>0.0683164014</v>
      </c>
      <c r="F287" s="137">
        <v>0.2141479884</v>
      </c>
      <c r="G287" s="137">
        <v>0.1654358104</v>
      </c>
      <c r="H287" s="137">
        <v>0.0327898228</v>
      </c>
      <c r="I287" s="137">
        <v>0.0769610411</v>
      </c>
      <c r="J287" s="137">
        <v>0.2461330695</v>
      </c>
    </row>
    <row r="288" spans="1:10" ht="12">
      <c r="A288" s="6" t="s">
        <v>782</v>
      </c>
      <c r="B288" s="11" t="s">
        <v>631</v>
      </c>
      <c r="C288" s="137">
        <v>0.1841284342</v>
      </c>
      <c r="D288" s="137">
        <v>0.0351582492</v>
      </c>
      <c r="E288" s="137">
        <v>0.1115109897</v>
      </c>
      <c r="F288" s="137">
        <v>0.2231435513</v>
      </c>
      <c r="G288" s="137">
        <v>0.1924698082</v>
      </c>
      <c r="H288" s="137">
        <v>0.0131580846</v>
      </c>
      <c r="I288" s="137">
        <v>0.1217306453</v>
      </c>
      <c r="J288" s="137">
        <v>0.2231435513</v>
      </c>
    </row>
    <row r="289" spans="1:10" ht="12">
      <c r="A289" s="6" t="s">
        <v>784</v>
      </c>
      <c r="B289" s="11" t="s">
        <v>632</v>
      </c>
      <c r="C289" s="137">
        <v>0.3327623193</v>
      </c>
      <c r="D289" s="137">
        <v>0.0689928715</v>
      </c>
      <c r="E289" s="137">
        <v>0.1541506798</v>
      </c>
      <c r="F289" s="137">
        <v>0.2876820725</v>
      </c>
      <c r="G289" s="137">
        <v>0.206545922</v>
      </c>
      <c r="H289" s="137">
        <v>0.0666913745</v>
      </c>
      <c r="I289" s="137">
        <v>0.1484200051</v>
      </c>
      <c r="J289" s="137">
        <v>0.245122458</v>
      </c>
    </row>
    <row r="290" spans="1:10" ht="12">
      <c r="A290" s="6" t="s">
        <v>910</v>
      </c>
      <c r="B290" s="11" t="s">
        <v>633</v>
      </c>
      <c r="C290" s="137">
        <v>0.1674619148</v>
      </c>
      <c r="D290" s="137">
        <v>0.0368139731</v>
      </c>
      <c r="E290" s="137">
        <v>0.0946606182</v>
      </c>
      <c r="F290" s="137">
        <v>0.1758906665</v>
      </c>
      <c r="G290" s="137">
        <v>0.0849084361</v>
      </c>
      <c r="H290" s="137">
        <v>0.0235304974</v>
      </c>
      <c r="I290" s="137">
        <v>0.0434851119</v>
      </c>
      <c r="J290" s="137">
        <v>0.1017826943</v>
      </c>
    </row>
    <row r="291" spans="1:10" ht="12">
      <c r="A291" s="6" t="s">
        <v>785</v>
      </c>
      <c r="B291" s="11" t="s">
        <v>634</v>
      </c>
      <c r="C291" s="137">
        <v>0.1324417598</v>
      </c>
      <c r="D291" s="137">
        <v>0.0140786794</v>
      </c>
      <c r="E291" s="137">
        <v>0.0571584138</v>
      </c>
      <c r="F291" s="137">
        <v>0.1857171458</v>
      </c>
      <c r="G291" s="137">
        <v>0.1246201996</v>
      </c>
      <c r="H291" s="137">
        <v>0.0167508104</v>
      </c>
      <c r="I291" s="137">
        <v>0.0522392191</v>
      </c>
      <c r="J291" s="137">
        <v>0.1686227124</v>
      </c>
    </row>
    <row r="292" spans="1:10" ht="12">
      <c r="A292" s="6" t="s">
        <v>786</v>
      </c>
      <c r="B292" s="11" t="s">
        <v>635</v>
      </c>
      <c r="C292" s="137">
        <v>0.0778233824</v>
      </c>
      <c r="D292" s="137">
        <v>0.0270286724</v>
      </c>
      <c r="E292" s="137">
        <v>0.0540672213</v>
      </c>
      <c r="F292" s="137">
        <v>0.0904571102</v>
      </c>
      <c r="G292" s="137">
        <v>0.0541116771</v>
      </c>
      <c r="H292" s="137">
        <v>0.0232568622</v>
      </c>
      <c r="I292" s="137">
        <v>0.0408219945</v>
      </c>
      <c r="J292" s="137">
        <v>0.0649578963</v>
      </c>
    </row>
    <row r="293" spans="1:10" ht="12">
      <c r="A293" s="6" t="s">
        <v>787</v>
      </c>
      <c r="B293" s="11" t="s">
        <v>636</v>
      </c>
      <c r="C293" s="137">
        <v>0.1876677052</v>
      </c>
      <c r="D293" s="137">
        <v>0.0312525435</v>
      </c>
      <c r="E293" s="137">
        <v>0.1603426501</v>
      </c>
      <c r="F293" s="137">
        <v>0.2458349625</v>
      </c>
      <c r="G293" s="137">
        <v>0.1236146055</v>
      </c>
      <c r="H293" s="137">
        <v>0.0204088716</v>
      </c>
      <c r="I293" s="137">
        <v>0.0444517626</v>
      </c>
      <c r="J293" s="137">
        <v>0.1857171458</v>
      </c>
    </row>
    <row r="294" spans="1:10" ht="12">
      <c r="A294" s="6" t="s">
        <v>911</v>
      </c>
      <c r="B294" s="11" t="s">
        <v>637</v>
      </c>
      <c r="C294" s="137">
        <v>0.1233550034</v>
      </c>
      <c r="D294" s="137">
        <v>0.020114745</v>
      </c>
      <c r="E294" s="137">
        <v>0.0690725553</v>
      </c>
      <c r="F294" s="137">
        <v>0.1801869611</v>
      </c>
      <c r="G294" s="137">
        <v>0.1285633694</v>
      </c>
      <c r="H294" s="137">
        <v>0.0240641429</v>
      </c>
      <c r="I294" s="137">
        <v>0.0694567803</v>
      </c>
      <c r="J294" s="137">
        <v>0.1875443735</v>
      </c>
    </row>
    <row r="295" spans="1:10" ht="12">
      <c r="A295" s="6" t="s">
        <v>788</v>
      </c>
      <c r="B295" s="11" t="s">
        <v>638</v>
      </c>
      <c r="C295" s="137">
        <v>0.1203042405</v>
      </c>
      <c r="D295" s="137">
        <v>0.047628049</v>
      </c>
      <c r="E295" s="137">
        <v>0.0920904347</v>
      </c>
      <c r="F295" s="137">
        <v>0.1541506798</v>
      </c>
      <c r="G295" s="137">
        <v>0.1207043055</v>
      </c>
      <c r="H295" s="137">
        <v>0.047628049</v>
      </c>
      <c r="I295" s="137">
        <v>0.0833816089</v>
      </c>
      <c r="J295" s="137">
        <v>0.1541506798</v>
      </c>
    </row>
    <row r="296" spans="1:10" ht="12">
      <c r="A296" s="8" t="s">
        <v>789</v>
      </c>
      <c r="B296" s="9" t="s">
        <v>639</v>
      </c>
      <c r="C296" s="140">
        <v>0.0990306935</v>
      </c>
      <c r="D296" s="140">
        <v>0.0237729104</v>
      </c>
      <c r="E296" s="140">
        <v>0.0651617683</v>
      </c>
      <c r="F296" s="140">
        <v>0.1335313926</v>
      </c>
      <c r="G296" s="140">
        <v>0.1008749761</v>
      </c>
      <c r="H296" s="140">
        <v>0.0320728962</v>
      </c>
      <c r="I296" s="140">
        <v>0.1053605157</v>
      </c>
      <c r="J296" s="140">
        <v>0.1374209904</v>
      </c>
    </row>
    <row r="297" spans="1:10" ht="12">
      <c r="A297" s="170" t="s">
        <v>1473</v>
      </c>
      <c r="B297" s="170"/>
      <c r="C297" s="170"/>
      <c r="D297" s="170"/>
      <c r="E297" s="170"/>
      <c r="F297" s="170"/>
      <c r="G297" s="170"/>
      <c r="H297" s="170"/>
      <c r="I297" s="170"/>
      <c r="J297" s="170"/>
    </row>
    <row r="298" spans="1:10" ht="12">
      <c r="A298" s="154"/>
      <c r="B298" s="154"/>
      <c r="C298" s="154"/>
      <c r="D298" s="154"/>
      <c r="E298" s="154"/>
      <c r="F298" s="154"/>
      <c r="G298" s="154"/>
      <c r="H298" s="154"/>
      <c r="I298" s="154"/>
      <c r="J298" s="154"/>
    </row>
    <row r="299" spans="1:10" ht="12">
      <c r="A299" s="154"/>
      <c r="B299" s="154"/>
      <c r="C299" s="154"/>
      <c r="D299" s="154"/>
      <c r="E299" s="154"/>
      <c r="F299" s="154"/>
      <c r="G299" s="154"/>
      <c r="H299" s="154"/>
      <c r="I299" s="154"/>
      <c r="J299" s="154"/>
    </row>
    <row r="300" spans="1:10" ht="12">
      <c r="A300" s="154"/>
      <c r="B300" s="154"/>
      <c r="C300" s="154"/>
      <c r="D300" s="154"/>
      <c r="E300" s="154"/>
      <c r="F300" s="154"/>
      <c r="G300" s="154"/>
      <c r="H300" s="154"/>
      <c r="I300" s="154"/>
      <c r="J300" s="154"/>
    </row>
    <row r="301" spans="1:10" ht="12">
      <c r="A301" s="154"/>
      <c r="B301" s="154"/>
      <c r="C301" s="154"/>
      <c r="D301" s="154"/>
      <c r="E301" s="154"/>
      <c r="F301" s="154"/>
      <c r="G301" s="154"/>
      <c r="H301" s="154"/>
      <c r="I301" s="154"/>
      <c r="J301" s="154"/>
    </row>
    <row r="302" spans="1:10" ht="12">
      <c r="A302" s="154"/>
      <c r="B302" s="154"/>
      <c r="C302" s="154"/>
      <c r="D302" s="154"/>
      <c r="E302" s="154"/>
      <c r="F302" s="154"/>
      <c r="G302" s="154"/>
      <c r="H302" s="154"/>
      <c r="I302" s="154"/>
      <c r="J302" s="154"/>
    </row>
    <row r="303" spans="1:10" ht="12">
      <c r="A303" s="154"/>
      <c r="B303" s="154"/>
      <c r="C303" s="154"/>
      <c r="D303" s="154"/>
      <c r="E303" s="154"/>
      <c r="F303" s="154"/>
      <c r="G303" s="154"/>
      <c r="H303" s="154"/>
      <c r="I303" s="154"/>
      <c r="J303" s="154"/>
    </row>
    <row r="304" spans="1:10" ht="12">
      <c r="A304" s="154"/>
      <c r="B304" s="154"/>
      <c r="C304" s="154"/>
      <c r="D304" s="154"/>
      <c r="E304" s="154"/>
      <c r="F304" s="154"/>
      <c r="G304" s="154"/>
      <c r="H304" s="154"/>
      <c r="I304" s="154"/>
      <c r="J304" s="154"/>
    </row>
    <row r="305" spans="1:10" ht="12">
      <c r="A305" s="154"/>
      <c r="B305" s="154"/>
      <c r="C305" s="154"/>
      <c r="D305" s="154"/>
      <c r="E305" s="154"/>
      <c r="F305" s="154"/>
      <c r="G305" s="154"/>
      <c r="H305" s="154"/>
      <c r="I305" s="154"/>
      <c r="J305" s="154"/>
    </row>
  </sheetData>
  <sheetProtection/>
  <mergeCells count="33">
    <mergeCell ref="A297:J305"/>
    <mergeCell ref="A1:J1"/>
    <mergeCell ref="B2:B3"/>
    <mergeCell ref="C2:F2"/>
    <mergeCell ref="G2:J2"/>
    <mergeCell ref="A42:J42"/>
    <mergeCell ref="B43:B44"/>
    <mergeCell ref="C43:F43"/>
    <mergeCell ref="G43:J43"/>
    <mergeCell ref="A80:J80"/>
    <mergeCell ref="B81:B82"/>
    <mergeCell ref="C81:F81"/>
    <mergeCell ref="G81:J81"/>
    <mergeCell ref="A122:J122"/>
    <mergeCell ref="B123:B124"/>
    <mergeCell ref="C123:F123"/>
    <mergeCell ref="G123:J123"/>
    <mergeCell ref="A158:J158"/>
    <mergeCell ref="B159:B160"/>
    <mergeCell ref="C159:F159"/>
    <mergeCell ref="G159:J159"/>
    <mergeCell ref="A201:J201"/>
    <mergeCell ref="B202:B203"/>
    <mergeCell ref="C202:F202"/>
    <mergeCell ref="G202:J202"/>
    <mergeCell ref="A240:J240"/>
    <mergeCell ref="B241:B242"/>
    <mergeCell ref="C241:F241"/>
    <mergeCell ref="G241:J241"/>
    <mergeCell ref="A280:J280"/>
    <mergeCell ref="B281:B282"/>
    <mergeCell ref="C281:F281"/>
    <mergeCell ref="G281:J281"/>
  </mergeCells>
  <printOptions/>
  <pageMargins left="0.7" right="0.7" top="0.75" bottom="0.75" header="0.3" footer="0.3"/>
  <pageSetup horizontalDpi="600" verticalDpi="600" orientation="landscape" r:id="rId1"/>
</worksheet>
</file>

<file path=xl/worksheets/sheet25.xml><?xml version="1.0" encoding="utf-8"?>
<worksheet xmlns="http://schemas.openxmlformats.org/spreadsheetml/2006/main" xmlns:r="http://schemas.openxmlformats.org/officeDocument/2006/relationships">
  <dimension ref="A1:J302"/>
  <sheetViews>
    <sheetView zoomScalePageLayoutView="0" workbookViewId="0" topLeftCell="A1">
      <selection activeCell="I310" sqref="I310"/>
    </sheetView>
  </sheetViews>
  <sheetFormatPr defaultColWidth="9.140625" defaultRowHeight="12.75"/>
  <cols>
    <col min="1" max="1" width="46.421875" style="5" customWidth="1"/>
    <col min="2" max="10" width="7.8515625" style="5" customWidth="1"/>
    <col min="11" max="16384" width="9.140625" style="5" customWidth="1"/>
  </cols>
  <sheetData>
    <row r="1" spans="1:10" ht="12.75" customHeight="1" thickBot="1">
      <c r="A1" s="164" t="s">
        <v>1451</v>
      </c>
      <c r="B1" s="164"/>
      <c r="C1" s="164"/>
      <c r="D1" s="164"/>
      <c r="E1" s="164"/>
      <c r="F1" s="164"/>
      <c r="G1" s="164"/>
      <c r="H1" s="164"/>
      <c r="I1" s="164"/>
      <c r="J1" s="164"/>
    </row>
    <row r="2" spans="2:10" ht="13.5" customHeight="1" thickTop="1">
      <c r="B2" s="198" t="s">
        <v>329</v>
      </c>
      <c r="C2" s="184" t="s">
        <v>1449</v>
      </c>
      <c r="D2" s="184"/>
      <c r="E2" s="184"/>
      <c r="F2" s="184"/>
      <c r="G2" s="184" t="s">
        <v>1450</v>
      </c>
      <c r="H2" s="184"/>
      <c r="I2" s="184"/>
      <c r="J2" s="184"/>
    </row>
    <row r="3" spans="1:10" ht="12">
      <c r="A3" s="37"/>
      <c r="B3" s="199"/>
      <c r="C3" s="9" t="s">
        <v>1025</v>
      </c>
      <c r="D3" s="9" t="s">
        <v>1442</v>
      </c>
      <c r="E3" s="9" t="s">
        <v>1443</v>
      </c>
      <c r="F3" s="9" t="s">
        <v>1444</v>
      </c>
      <c r="G3" s="9" t="s">
        <v>1025</v>
      </c>
      <c r="H3" s="9" t="s">
        <v>1442</v>
      </c>
      <c r="I3" s="9" t="s">
        <v>1443</v>
      </c>
      <c r="J3" s="9" t="s">
        <v>1444</v>
      </c>
    </row>
    <row r="4" spans="1:10" ht="12">
      <c r="A4" s="6" t="s">
        <v>744</v>
      </c>
      <c r="B4" s="11" t="s">
        <v>335</v>
      </c>
      <c r="C4" s="137">
        <v>0.3016742611</v>
      </c>
      <c r="D4" s="137">
        <v>0.1649218141</v>
      </c>
      <c r="E4" s="137">
        <v>0.2876820725</v>
      </c>
      <c r="F4" s="137">
        <v>0.3747843627</v>
      </c>
      <c r="G4" s="137">
        <v>0.2120464242</v>
      </c>
      <c r="H4" s="137">
        <v>0.0522214681</v>
      </c>
      <c r="I4" s="137">
        <v>0.1266237752</v>
      </c>
      <c r="J4" s="137">
        <v>0.3078847798</v>
      </c>
    </row>
    <row r="5" spans="1:10" ht="12">
      <c r="A5" s="6" t="s">
        <v>835</v>
      </c>
      <c r="B5" s="11" t="s">
        <v>336</v>
      </c>
      <c r="C5" s="137">
        <v>0.3971924602</v>
      </c>
      <c r="D5" s="137">
        <v>0.1941686203</v>
      </c>
      <c r="E5" s="137">
        <v>0.3152401608</v>
      </c>
      <c r="F5" s="137">
        <v>0.5108922993</v>
      </c>
      <c r="G5" s="137">
        <v>0.2719256727</v>
      </c>
      <c r="H5" s="137">
        <v>0.1053605157</v>
      </c>
      <c r="I5" s="137">
        <v>0.2231435513</v>
      </c>
      <c r="J5" s="137">
        <v>0.4046293371</v>
      </c>
    </row>
    <row r="6" spans="1:10" ht="12">
      <c r="A6" s="6" t="s">
        <v>836</v>
      </c>
      <c r="B6" s="11" t="s">
        <v>337</v>
      </c>
      <c r="C6" s="137">
        <v>0.3372111632</v>
      </c>
      <c r="D6" s="137">
        <v>0.1625483466</v>
      </c>
      <c r="E6" s="137">
        <v>0.2876820725</v>
      </c>
      <c r="F6" s="137">
        <v>0.4057987195</v>
      </c>
      <c r="G6" s="137">
        <v>0.2424285505</v>
      </c>
      <c r="H6" s="137">
        <v>0.0953101798</v>
      </c>
      <c r="I6" s="137">
        <v>0.1823215568</v>
      </c>
      <c r="J6" s="137">
        <v>0.3566749439</v>
      </c>
    </row>
    <row r="7" spans="1:10" ht="12">
      <c r="A7" s="6" t="s">
        <v>745</v>
      </c>
      <c r="B7" s="11" t="s">
        <v>338</v>
      </c>
      <c r="C7" s="137">
        <v>0.313084651</v>
      </c>
      <c r="D7" s="137">
        <v>0.2676492401</v>
      </c>
      <c r="E7" s="137">
        <v>0.2876820725</v>
      </c>
      <c r="F7" s="137">
        <v>0.3566749439</v>
      </c>
      <c r="G7" s="137">
        <v>0.1917287538</v>
      </c>
      <c r="H7" s="137">
        <v>0.074581995</v>
      </c>
      <c r="I7" s="137">
        <v>0.1670540847</v>
      </c>
      <c r="J7" s="137">
        <v>0.2876820725</v>
      </c>
    </row>
    <row r="8" spans="1:10" ht="12">
      <c r="A8" s="6" t="s">
        <v>746</v>
      </c>
      <c r="B8" s="11" t="s">
        <v>339</v>
      </c>
      <c r="C8" s="137">
        <v>0.3527836636</v>
      </c>
      <c r="D8" s="137">
        <v>0.2231435513</v>
      </c>
      <c r="E8" s="137">
        <v>0.2876820725</v>
      </c>
      <c r="F8" s="137">
        <v>0.4128452154</v>
      </c>
      <c r="G8" s="137">
        <v>0.2343669723</v>
      </c>
      <c r="H8" s="137">
        <v>0.1053605157</v>
      </c>
      <c r="I8" s="137">
        <v>0.223500758</v>
      </c>
      <c r="J8" s="137">
        <v>0.2938024588</v>
      </c>
    </row>
    <row r="9" spans="1:10" ht="12">
      <c r="A9" s="6" t="s">
        <v>748</v>
      </c>
      <c r="B9" s="11" t="s">
        <v>340</v>
      </c>
      <c r="C9" s="137">
        <v>0.415037419</v>
      </c>
      <c r="D9" s="137">
        <v>0.2516322922</v>
      </c>
      <c r="E9" s="137">
        <v>0.3566749439</v>
      </c>
      <c r="F9" s="137">
        <v>0.5520483396</v>
      </c>
      <c r="G9" s="137">
        <v>0.270971229</v>
      </c>
      <c r="H9" s="137">
        <v>0.1175885237</v>
      </c>
      <c r="I9" s="137">
        <v>0.2878070916</v>
      </c>
      <c r="J9" s="137">
        <v>0.3836591412</v>
      </c>
    </row>
    <row r="10" spans="1:10" ht="12">
      <c r="A10" s="6" t="s">
        <v>749</v>
      </c>
      <c r="B10" s="11" t="s">
        <v>341</v>
      </c>
      <c r="C10" s="137">
        <v>0.3602281868</v>
      </c>
      <c r="D10" s="137">
        <v>0.1823882479</v>
      </c>
      <c r="E10" s="137">
        <v>0.2879080867</v>
      </c>
      <c r="F10" s="137">
        <v>0.4578249271</v>
      </c>
      <c r="G10" s="137">
        <v>0.2649607293</v>
      </c>
      <c r="H10" s="137">
        <v>0.1053975657</v>
      </c>
      <c r="I10" s="137">
        <v>0.2012264054</v>
      </c>
      <c r="J10" s="137">
        <v>0.3486400832</v>
      </c>
    </row>
    <row r="11" spans="1:10" ht="12">
      <c r="A11" s="6" t="s">
        <v>747</v>
      </c>
      <c r="B11" s="11" t="s">
        <v>342</v>
      </c>
      <c r="C11" s="137">
        <v>0.4621692085</v>
      </c>
      <c r="D11" s="137">
        <v>0.2864250013</v>
      </c>
      <c r="E11" s="137">
        <v>0.3833256412</v>
      </c>
      <c r="F11" s="137">
        <v>0.6595790178</v>
      </c>
      <c r="G11" s="137">
        <v>0.4143710135</v>
      </c>
      <c r="H11" s="137">
        <v>0.1184816036</v>
      </c>
      <c r="I11" s="137">
        <v>0.201999946</v>
      </c>
      <c r="J11" s="137">
        <v>0.5391155753</v>
      </c>
    </row>
    <row r="12" spans="1:10" ht="12">
      <c r="A12" s="6" t="s">
        <v>750</v>
      </c>
      <c r="B12" s="11" t="s">
        <v>343</v>
      </c>
      <c r="C12" s="137">
        <v>0.3121005911</v>
      </c>
      <c r="D12" s="137">
        <v>0.1419702613</v>
      </c>
      <c r="E12" s="137">
        <v>0.2702903297</v>
      </c>
      <c r="F12" s="137">
        <v>0.4047982191</v>
      </c>
      <c r="G12" s="137">
        <v>0.2182679035</v>
      </c>
      <c r="H12" s="137">
        <v>0.0896389524</v>
      </c>
      <c r="I12" s="137">
        <v>0.1697041733</v>
      </c>
      <c r="J12" s="137">
        <v>0.3073776878</v>
      </c>
    </row>
    <row r="13" spans="1:10" ht="12">
      <c r="A13" s="6" t="s">
        <v>837</v>
      </c>
      <c r="B13" s="11" t="s">
        <v>344</v>
      </c>
      <c r="C13" s="137">
        <v>0.3469985063</v>
      </c>
      <c r="D13" s="137">
        <v>0.2365292127</v>
      </c>
      <c r="E13" s="137">
        <v>0.3373059174</v>
      </c>
      <c r="F13" s="137">
        <v>0.4057987195</v>
      </c>
      <c r="G13" s="137">
        <v>0.4723334313</v>
      </c>
      <c r="H13" s="137">
        <v>0.2133756561</v>
      </c>
      <c r="I13" s="137">
        <v>0.2876820725</v>
      </c>
      <c r="J13" s="137">
        <v>0.3993372301</v>
      </c>
    </row>
    <row r="14" spans="1:10" ht="12">
      <c r="A14" s="6" t="s">
        <v>751</v>
      </c>
      <c r="B14" s="11" t="s">
        <v>345</v>
      </c>
      <c r="C14" s="137">
        <v>0.4498217504</v>
      </c>
      <c r="D14" s="137">
        <v>0.262595238</v>
      </c>
      <c r="E14" s="137">
        <v>0.3571040364</v>
      </c>
      <c r="F14" s="137">
        <v>0.5743636446</v>
      </c>
      <c r="G14" s="137">
        <v>0.3236506979</v>
      </c>
      <c r="H14" s="137">
        <v>0.1543891441</v>
      </c>
      <c r="I14" s="137">
        <v>0.2236441776</v>
      </c>
      <c r="J14" s="137">
        <v>0.4014860295</v>
      </c>
    </row>
    <row r="15" spans="1:10" ht="12">
      <c r="A15" s="6" t="s">
        <v>752</v>
      </c>
      <c r="B15" s="11" t="s">
        <v>346</v>
      </c>
      <c r="C15" s="137">
        <v>0.2842286912</v>
      </c>
      <c r="D15" s="137">
        <v>0.1849917853</v>
      </c>
      <c r="E15" s="137">
        <v>0.2876820725</v>
      </c>
      <c r="F15" s="137">
        <v>0.3370446465</v>
      </c>
      <c r="G15" s="137">
        <v>0.2020189717</v>
      </c>
      <c r="H15" s="137">
        <v>0.1337102035</v>
      </c>
      <c r="I15" s="137">
        <v>0.2236207644</v>
      </c>
      <c r="J15" s="137">
        <v>0.2719337155</v>
      </c>
    </row>
    <row r="16" spans="1:10" ht="12">
      <c r="A16" s="6" t="s">
        <v>753</v>
      </c>
      <c r="B16" s="11" t="s">
        <v>347</v>
      </c>
      <c r="C16" s="137">
        <v>0.3270929321</v>
      </c>
      <c r="D16" s="137">
        <v>0.1825719394</v>
      </c>
      <c r="E16" s="137">
        <v>0.2878679522</v>
      </c>
      <c r="F16" s="137">
        <v>0.3830203772</v>
      </c>
      <c r="G16" s="137">
        <v>0.22981292</v>
      </c>
      <c r="H16" s="137">
        <v>0.1336207382</v>
      </c>
      <c r="I16" s="137">
        <v>0.2007717566</v>
      </c>
      <c r="J16" s="137">
        <v>0.3566749439</v>
      </c>
    </row>
    <row r="17" spans="1:10" ht="12">
      <c r="A17" s="6" t="s">
        <v>754</v>
      </c>
      <c r="B17" s="11" t="s">
        <v>348</v>
      </c>
      <c r="C17" s="137">
        <v>0.3431666351</v>
      </c>
      <c r="D17" s="137">
        <v>0.1825301291</v>
      </c>
      <c r="E17" s="137">
        <v>0.2880343593</v>
      </c>
      <c r="F17" s="137">
        <v>0.5098251234</v>
      </c>
      <c r="G17" s="137">
        <v>0.2151434263</v>
      </c>
      <c r="H17" s="137">
        <v>0.0690662095</v>
      </c>
      <c r="I17" s="137">
        <v>0.2291341555</v>
      </c>
      <c r="J17" s="137">
        <v>0.3566749439</v>
      </c>
    </row>
    <row r="18" spans="1:10" ht="12">
      <c r="A18" s="6" t="s">
        <v>838</v>
      </c>
      <c r="B18" s="11" t="s">
        <v>349</v>
      </c>
      <c r="C18" s="137">
        <v>0.3484440563</v>
      </c>
      <c r="D18" s="137">
        <v>0.1625277535</v>
      </c>
      <c r="E18" s="137">
        <v>0.2931697807</v>
      </c>
      <c r="F18" s="137">
        <v>0.4521279911</v>
      </c>
      <c r="G18" s="137">
        <v>0.2416317351</v>
      </c>
      <c r="H18" s="137">
        <v>0.087015165</v>
      </c>
      <c r="I18" s="137">
        <v>0.1793828156</v>
      </c>
      <c r="J18" s="137">
        <v>0.3566749439</v>
      </c>
    </row>
    <row r="19" spans="1:10" ht="12">
      <c r="A19" s="6" t="s">
        <v>755</v>
      </c>
      <c r="B19" s="11" t="s">
        <v>350</v>
      </c>
      <c r="C19" s="137">
        <v>0.5173069373</v>
      </c>
      <c r="D19" s="137">
        <v>0.2877098529</v>
      </c>
      <c r="E19" s="137">
        <v>0.4055484588</v>
      </c>
      <c r="F19" s="137">
        <v>0.693272204</v>
      </c>
      <c r="G19" s="137">
        <v>0.2254487789</v>
      </c>
      <c r="H19" s="137">
        <v>0.0885533973</v>
      </c>
      <c r="I19" s="137">
        <v>0.2231435513</v>
      </c>
      <c r="J19" s="137">
        <v>0.2897807091</v>
      </c>
    </row>
    <row r="20" spans="1:10" ht="12">
      <c r="A20" s="6" t="s">
        <v>756</v>
      </c>
      <c r="B20" s="11" t="s">
        <v>351</v>
      </c>
      <c r="C20" s="137">
        <v>0.4469375129</v>
      </c>
      <c r="D20" s="137">
        <v>0.2876820725</v>
      </c>
      <c r="E20" s="137">
        <v>0.3720636815</v>
      </c>
      <c r="F20" s="137">
        <v>0.5657138891</v>
      </c>
      <c r="G20" s="137">
        <v>0.2430504135</v>
      </c>
      <c r="H20" s="137">
        <v>0.0800427077</v>
      </c>
      <c r="I20" s="137">
        <v>0.2224766623</v>
      </c>
      <c r="J20" s="137">
        <v>0.3212207136</v>
      </c>
    </row>
    <row r="21" spans="1:10" ht="12">
      <c r="A21" s="6" t="s">
        <v>757</v>
      </c>
      <c r="B21" s="11" t="s">
        <v>352</v>
      </c>
      <c r="C21" s="137">
        <v>0.4256035624</v>
      </c>
      <c r="D21" s="137">
        <v>0.2434463037</v>
      </c>
      <c r="E21" s="137">
        <v>0.3566749439</v>
      </c>
      <c r="F21" s="137">
        <v>0.5263469997</v>
      </c>
      <c r="G21" s="137">
        <v>0.2644793673</v>
      </c>
      <c r="H21" s="137">
        <v>0.1196607445</v>
      </c>
      <c r="I21" s="137">
        <v>0.1934280983</v>
      </c>
      <c r="J21" s="137">
        <v>0.325371598</v>
      </c>
    </row>
    <row r="22" spans="1:10" ht="12">
      <c r="A22" s="6" t="s">
        <v>839</v>
      </c>
      <c r="B22" s="11" t="s">
        <v>353</v>
      </c>
      <c r="C22" s="137">
        <v>0.3946089871</v>
      </c>
      <c r="D22" s="137">
        <v>0.2231685541</v>
      </c>
      <c r="E22" s="137">
        <v>0.3566749439</v>
      </c>
      <c r="F22" s="137">
        <v>0.5108922993</v>
      </c>
      <c r="G22" s="137">
        <v>0.2289761946</v>
      </c>
      <c r="H22" s="137">
        <v>0.0741189628</v>
      </c>
      <c r="I22" s="137">
        <v>0.2231685541</v>
      </c>
      <c r="J22" s="137">
        <v>0.3001760236</v>
      </c>
    </row>
    <row r="23" spans="1:10" ht="12">
      <c r="A23" s="6" t="s">
        <v>759</v>
      </c>
      <c r="B23" s="11" t="s">
        <v>354</v>
      </c>
      <c r="C23" s="137">
        <v>0.3459011457</v>
      </c>
      <c r="D23" s="137">
        <v>0.2236992612</v>
      </c>
      <c r="E23" s="137">
        <v>0.2885435549</v>
      </c>
      <c r="F23" s="137">
        <v>0.4057987195</v>
      </c>
      <c r="G23" s="137">
        <v>0.2109189016</v>
      </c>
      <c r="H23" s="137">
        <v>0.0902573011</v>
      </c>
      <c r="I23" s="137">
        <v>0.2036553849</v>
      </c>
      <c r="J23" s="137">
        <v>0.2878055826</v>
      </c>
    </row>
    <row r="24" spans="1:10" ht="12">
      <c r="A24" s="6" t="s">
        <v>760</v>
      </c>
      <c r="B24" s="11" t="s">
        <v>355</v>
      </c>
      <c r="C24" s="137">
        <v>0.3624347527</v>
      </c>
      <c r="D24" s="137">
        <v>0.1694866827</v>
      </c>
      <c r="E24" s="137">
        <v>0.2881457868</v>
      </c>
      <c r="F24" s="137">
        <v>0.4110989258</v>
      </c>
      <c r="G24" s="137">
        <v>0.2258074015</v>
      </c>
      <c r="H24" s="137">
        <v>0.0953101798</v>
      </c>
      <c r="I24" s="137">
        <v>0.2055362438</v>
      </c>
      <c r="J24" s="137">
        <v>0.2876820725</v>
      </c>
    </row>
    <row r="25" spans="1:10" ht="12">
      <c r="A25" s="6" t="s">
        <v>758</v>
      </c>
      <c r="B25" s="11" t="s">
        <v>356</v>
      </c>
      <c r="C25" s="137">
        <v>0.4245221969</v>
      </c>
      <c r="D25" s="137">
        <v>0.2876820725</v>
      </c>
      <c r="E25" s="137">
        <v>0.3566749439</v>
      </c>
      <c r="F25" s="137">
        <v>0.575244032</v>
      </c>
      <c r="G25" s="137">
        <v>0.3948389758</v>
      </c>
      <c r="H25" s="137">
        <v>0.182571588</v>
      </c>
      <c r="I25" s="137">
        <v>0.3317323001</v>
      </c>
      <c r="J25" s="137">
        <v>0.6766734511</v>
      </c>
    </row>
    <row r="26" spans="1:10" ht="12">
      <c r="A26" s="6" t="s">
        <v>840</v>
      </c>
      <c r="B26" s="11" t="s">
        <v>357</v>
      </c>
      <c r="C26" s="137">
        <v>0.3740098908</v>
      </c>
      <c r="D26" s="137">
        <v>0.1823215568</v>
      </c>
      <c r="E26" s="137">
        <v>0.3566749439</v>
      </c>
      <c r="F26" s="137">
        <v>0.5063712734</v>
      </c>
      <c r="G26" s="137">
        <v>0.2829880065</v>
      </c>
      <c r="H26" s="137">
        <v>0.0800683569</v>
      </c>
      <c r="I26" s="137">
        <v>0.2234769402</v>
      </c>
      <c r="J26" s="137">
        <v>0.3277037468</v>
      </c>
    </row>
    <row r="27" spans="1:10" ht="12">
      <c r="A27" s="6" t="s">
        <v>841</v>
      </c>
      <c r="B27" s="11" t="s">
        <v>358</v>
      </c>
      <c r="C27" s="137">
        <v>0.3950464387</v>
      </c>
      <c r="D27" s="137">
        <v>0.2437548196</v>
      </c>
      <c r="E27" s="137">
        <v>0.3564749239</v>
      </c>
      <c r="F27" s="137">
        <v>0.5108256238</v>
      </c>
      <c r="G27" s="137">
        <v>0.2854519369</v>
      </c>
      <c r="H27" s="137">
        <v>0.0689928715</v>
      </c>
      <c r="I27" s="137">
        <v>0.1682924911</v>
      </c>
      <c r="J27" s="137">
        <v>0.3568178589</v>
      </c>
    </row>
    <row r="28" spans="1:10" ht="12">
      <c r="A28" s="6" t="s">
        <v>761</v>
      </c>
      <c r="B28" s="11" t="s">
        <v>359</v>
      </c>
      <c r="C28" s="137">
        <v>0.4160829432</v>
      </c>
      <c r="D28" s="137">
        <v>0.2516322922</v>
      </c>
      <c r="E28" s="137">
        <v>0.3569869466</v>
      </c>
      <c r="F28" s="137">
        <v>0.5116603484</v>
      </c>
      <c r="G28" s="137">
        <v>0.366189058</v>
      </c>
      <c r="H28" s="137">
        <v>0.1542102497</v>
      </c>
      <c r="I28" s="137">
        <v>0.2876820725</v>
      </c>
      <c r="J28" s="137">
        <v>0.3795377299</v>
      </c>
    </row>
    <row r="29" spans="1:10" ht="12">
      <c r="A29" s="6" t="s">
        <v>762</v>
      </c>
      <c r="B29" s="11" t="s">
        <v>360</v>
      </c>
      <c r="C29" s="137">
        <v>0.4027507722</v>
      </c>
      <c r="D29" s="137">
        <v>0.2114211981</v>
      </c>
      <c r="E29" s="137">
        <v>0.3360256086</v>
      </c>
      <c r="F29" s="137">
        <v>0.5108256238</v>
      </c>
      <c r="G29" s="137">
        <v>0.2157019418</v>
      </c>
      <c r="H29" s="137">
        <v>0.0953556561</v>
      </c>
      <c r="I29" s="137">
        <v>0.178337472</v>
      </c>
      <c r="J29" s="137">
        <v>0.2876820725</v>
      </c>
    </row>
    <row r="30" spans="1:10" ht="12">
      <c r="A30" s="6" t="s">
        <v>763</v>
      </c>
      <c r="B30" s="11" t="s">
        <v>361</v>
      </c>
      <c r="C30" s="137">
        <v>0.4517149947</v>
      </c>
      <c r="D30" s="137">
        <v>0.2233938329</v>
      </c>
      <c r="E30" s="137">
        <v>0.3566749439</v>
      </c>
      <c r="F30" s="137">
        <v>0.5682641889</v>
      </c>
      <c r="G30" s="137">
        <v>0.2531416287</v>
      </c>
      <c r="H30" s="137">
        <v>0.0896121587</v>
      </c>
      <c r="I30" s="137">
        <v>0.2138324779</v>
      </c>
      <c r="J30" s="137">
        <v>0.4056318442</v>
      </c>
    </row>
    <row r="31" spans="1:10" ht="12">
      <c r="A31" s="6" t="s">
        <v>764</v>
      </c>
      <c r="B31" s="11" t="s">
        <v>362</v>
      </c>
      <c r="C31" s="137">
        <v>0.4107241803</v>
      </c>
      <c r="D31" s="137">
        <v>0.2876820725</v>
      </c>
      <c r="E31" s="137">
        <v>0.3544223775</v>
      </c>
      <c r="F31" s="137">
        <v>0.505549398</v>
      </c>
      <c r="G31" s="137">
        <v>0.247803128</v>
      </c>
      <c r="H31" s="137">
        <v>0.0871631566</v>
      </c>
      <c r="I31" s="137">
        <v>0.2229599653</v>
      </c>
      <c r="J31" s="137">
        <v>0.2890162955</v>
      </c>
    </row>
    <row r="32" spans="1:10" ht="12">
      <c r="A32" s="6" t="s">
        <v>765</v>
      </c>
      <c r="B32" s="11" t="s">
        <v>363</v>
      </c>
      <c r="C32" s="137">
        <v>0.3171613649</v>
      </c>
      <c r="D32" s="137">
        <v>0.1719752647</v>
      </c>
      <c r="E32" s="137">
        <v>0.2516637733</v>
      </c>
      <c r="F32" s="137">
        <v>0.3788980807</v>
      </c>
      <c r="G32" s="137">
        <v>0.2017451437</v>
      </c>
      <c r="H32" s="137">
        <v>0.1177969262</v>
      </c>
      <c r="I32" s="137">
        <v>0.1823465606</v>
      </c>
      <c r="J32" s="137">
        <v>0.2343135789</v>
      </c>
    </row>
    <row r="33" spans="1:10" ht="12">
      <c r="A33" s="6" t="s">
        <v>766</v>
      </c>
      <c r="B33" s="11" t="s">
        <v>364</v>
      </c>
      <c r="C33" s="137">
        <v>0.2993444677</v>
      </c>
      <c r="D33" s="137">
        <v>0.1431213594</v>
      </c>
      <c r="E33" s="137">
        <v>0.2415647928</v>
      </c>
      <c r="F33" s="137">
        <v>0.3568537548</v>
      </c>
      <c r="G33" s="137">
        <v>0.2410951923</v>
      </c>
      <c r="H33" s="137">
        <v>0.1053827426</v>
      </c>
      <c r="I33" s="137">
        <v>0.1748133991</v>
      </c>
      <c r="J33" s="137">
        <v>0.2878905578</v>
      </c>
    </row>
    <row r="34" spans="1:10" ht="12">
      <c r="A34" s="6" t="s">
        <v>767</v>
      </c>
      <c r="B34" s="11" t="s">
        <v>365</v>
      </c>
      <c r="C34" s="137">
        <v>0.3631397492</v>
      </c>
      <c r="D34" s="137">
        <v>0.1592500873</v>
      </c>
      <c r="E34" s="137">
        <v>0.2877355013</v>
      </c>
      <c r="F34" s="137">
        <v>0.4702663061</v>
      </c>
      <c r="G34" s="137">
        <v>0.2130816594</v>
      </c>
      <c r="H34" s="137">
        <v>0.0975336713</v>
      </c>
      <c r="I34" s="137">
        <v>0.1487008975</v>
      </c>
      <c r="J34" s="137">
        <v>0.2877191143</v>
      </c>
    </row>
    <row r="35" spans="1:10" ht="12">
      <c r="A35" s="6" t="s">
        <v>768</v>
      </c>
      <c r="B35" s="11" t="s">
        <v>366</v>
      </c>
      <c r="C35" s="137">
        <v>0.3555109943</v>
      </c>
      <c r="D35" s="137">
        <v>0.1823548962</v>
      </c>
      <c r="E35" s="137">
        <v>0.2879599351</v>
      </c>
      <c r="F35" s="137">
        <v>0.4322825524</v>
      </c>
      <c r="G35" s="137">
        <v>0.242159432</v>
      </c>
      <c r="H35" s="137">
        <v>0.0741189628</v>
      </c>
      <c r="I35" s="137">
        <v>0.1823548962</v>
      </c>
      <c r="J35" s="137">
        <v>0.3286596969</v>
      </c>
    </row>
    <row r="36" spans="1:10" ht="12">
      <c r="A36" s="6" t="s">
        <v>769</v>
      </c>
      <c r="B36" s="11" t="s">
        <v>367</v>
      </c>
      <c r="C36" s="137">
        <v>0.3902266375</v>
      </c>
      <c r="D36" s="137">
        <v>0.2241440516</v>
      </c>
      <c r="E36" s="137">
        <v>0.3566749439</v>
      </c>
      <c r="F36" s="137">
        <v>0.5108256238</v>
      </c>
      <c r="G36" s="137">
        <v>0.2519471074</v>
      </c>
      <c r="H36" s="137">
        <v>0.1053605157</v>
      </c>
      <c r="I36" s="137">
        <v>0.1850489821</v>
      </c>
      <c r="J36" s="137">
        <v>0.3563414994</v>
      </c>
    </row>
    <row r="37" spans="1:10" ht="12">
      <c r="A37" s="6" t="s">
        <v>770</v>
      </c>
      <c r="B37" s="11" t="s">
        <v>368</v>
      </c>
      <c r="C37" s="137">
        <v>0.2034399293</v>
      </c>
      <c r="D37" s="137">
        <v>0.0870872006</v>
      </c>
      <c r="E37" s="137">
        <v>0.1808189269</v>
      </c>
      <c r="F37" s="137">
        <v>0.2876820725</v>
      </c>
      <c r="G37" s="137">
        <v>0.1116763773</v>
      </c>
      <c r="H37" s="137">
        <v>0.0440356021</v>
      </c>
      <c r="I37" s="137">
        <v>0.0741354651</v>
      </c>
      <c r="J37" s="137">
        <v>0.1542698196</v>
      </c>
    </row>
    <row r="38" spans="1:10" ht="12">
      <c r="A38" s="6" t="s">
        <v>772</v>
      </c>
      <c r="B38" s="11" t="s">
        <v>369</v>
      </c>
      <c r="C38" s="137">
        <v>0.2707875095</v>
      </c>
      <c r="D38" s="137">
        <v>0.1625189295</v>
      </c>
      <c r="E38" s="137">
        <v>0.2876820725</v>
      </c>
      <c r="F38" s="137">
        <v>0.3564749239</v>
      </c>
      <c r="G38" s="137">
        <v>0.2332888379</v>
      </c>
      <c r="H38" s="137">
        <v>0.1055705776</v>
      </c>
      <c r="I38" s="137">
        <v>0.2876820725</v>
      </c>
      <c r="J38" s="137">
        <v>0.2876820725</v>
      </c>
    </row>
    <row r="39" spans="1:10" ht="12">
      <c r="A39" s="6" t="s">
        <v>773</v>
      </c>
      <c r="B39" s="11" t="s">
        <v>370</v>
      </c>
      <c r="C39" s="137">
        <v>0.4525506777</v>
      </c>
      <c r="D39" s="137">
        <v>0.2077836962</v>
      </c>
      <c r="E39" s="137">
        <v>0.3664367211</v>
      </c>
      <c r="F39" s="137">
        <v>0.6931471806</v>
      </c>
      <c r="G39" s="137">
        <v>0.3968067299</v>
      </c>
      <c r="H39" s="137">
        <v>0.1053790374</v>
      </c>
      <c r="I39" s="137">
        <v>0.336758196</v>
      </c>
      <c r="J39" s="137">
        <v>0.6931471806</v>
      </c>
    </row>
    <row r="40" spans="1:10" ht="12">
      <c r="A40" s="6" t="s">
        <v>824</v>
      </c>
      <c r="B40" s="11" t="s">
        <v>371</v>
      </c>
      <c r="C40" s="137">
        <v>0.1023564803</v>
      </c>
      <c r="D40" s="137">
        <v>0.0202611851</v>
      </c>
      <c r="E40" s="137">
        <v>0.0641576413</v>
      </c>
      <c r="F40" s="137">
        <v>0.1305845965</v>
      </c>
      <c r="G40" s="137">
        <v>0.1013433438</v>
      </c>
      <c r="H40" s="137">
        <v>0.0404095383</v>
      </c>
      <c r="I40" s="137">
        <v>0.0769610411</v>
      </c>
      <c r="J40" s="137">
        <v>0.1369880155</v>
      </c>
    </row>
    <row r="41" spans="1:10" ht="24">
      <c r="A41" s="6" t="s">
        <v>842</v>
      </c>
      <c r="B41" s="11" t="s">
        <v>372</v>
      </c>
      <c r="C41" s="137">
        <v>0.3328264146</v>
      </c>
      <c r="D41" s="137">
        <v>0.061693569</v>
      </c>
      <c r="E41" s="137">
        <v>0.1078726289</v>
      </c>
      <c r="F41" s="137">
        <v>0.980829253</v>
      </c>
      <c r="G41" s="137">
        <v>0.170603813</v>
      </c>
      <c r="H41" s="137">
        <v>0.0803645098</v>
      </c>
      <c r="I41" s="137">
        <v>0.1225092499</v>
      </c>
      <c r="J41" s="137">
        <v>0.2513144283</v>
      </c>
    </row>
    <row r="42" spans="1:10" ht="12.75" thickBot="1">
      <c r="A42" s="185" t="s">
        <v>1452</v>
      </c>
      <c r="B42" s="185"/>
      <c r="C42" s="185"/>
      <c r="D42" s="185"/>
      <c r="E42" s="185"/>
      <c r="F42" s="185"/>
      <c r="G42" s="185"/>
      <c r="H42" s="185"/>
      <c r="I42" s="185"/>
      <c r="J42" s="185"/>
    </row>
    <row r="43" spans="2:10" ht="12.75" thickTop="1">
      <c r="B43" s="198" t="s">
        <v>329</v>
      </c>
      <c r="C43" s="184" t="s">
        <v>1449</v>
      </c>
      <c r="D43" s="184"/>
      <c r="E43" s="184"/>
      <c r="F43" s="184"/>
      <c r="G43" s="184" t="s">
        <v>1450</v>
      </c>
      <c r="H43" s="184"/>
      <c r="I43" s="184"/>
      <c r="J43" s="184"/>
    </row>
    <row r="44" spans="1:10" ht="12">
      <c r="A44" s="37"/>
      <c r="B44" s="199"/>
      <c r="C44" s="9" t="s">
        <v>1025</v>
      </c>
      <c r="D44" s="9" t="s">
        <v>1442</v>
      </c>
      <c r="E44" s="9" t="s">
        <v>1443</v>
      </c>
      <c r="F44" s="9" t="s">
        <v>1444</v>
      </c>
      <c r="G44" s="9" t="s">
        <v>1025</v>
      </c>
      <c r="H44" s="9" t="s">
        <v>1442</v>
      </c>
      <c r="I44" s="9" t="s">
        <v>1443</v>
      </c>
      <c r="J44" s="9" t="s">
        <v>1444</v>
      </c>
    </row>
    <row r="45" spans="1:10" ht="24">
      <c r="A45" s="6" t="s">
        <v>825</v>
      </c>
      <c r="B45" s="11" t="s">
        <v>373</v>
      </c>
      <c r="C45" s="137">
        <v>0.1981922078</v>
      </c>
      <c r="D45" s="137">
        <v>0.0551789501</v>
      </c>
      <c r="E45" s="137">
        <v>0.1261512853</v>
      </c>
      <c r="F45" s="137">
        <v>0.2616854825</v>
      </c>
      <c r="G45" s="137">
        <v>0.0506479152</v>
      </c>
      <c r="H45" s="137">
        <v>0.0105933194</v>
      </c>
      <c r="I45" s="137">
        <v>0.0355426679</v>
      </c>
      <c r="J45" s="137">
        <v>0.0724079762</v>
      </c>
    </row>
    <row r="46" spans="1:10" ht="12">
      <c r="A46" s="6" t="s">
        <v>843</v>
      </c>
      <c r="B46" s="11" t="s">
        <v>374</v>
      </c>
      <c r="C46" s="137">
        <v>0.2094139344</v>
      </c>
      <c r="D46" s="137">
        <v>0.0222231368</v>
      </c>
      <c r="E46" s="137">
        <v>0.0493084332</v>
      </c>
      <c r="F46" s="137">
        <v>0.1053605157</v>
      </c>
      <c r="G46" s="137">
        <v>0.1488732142</v>
      </c>
      <c r="H46" s="137">
        <v>0.058114241</v>
      </c>
      <c r="I46" s="137">
        <v>0.1113113041</v>
      </c>
      <c r="J46" s="137">
        <v>0.202584467</v>
      </c>
    </row>
    <row r="47" spans="1:10" ht="24">
      <c r="A47" s="6" t="s">
        <v>826</v>
      </c>
      <c r="B47" s="11" t="s">
        <v>375</v>
      </c>
      <c r="C47" s="137">
        <v>0.2384570473</v>
      </c>
      <c r="D47" s="137">
        <v>0.0244956186</v>
      </c>
      <c r="E47" s="137">
        <v>0.0637578533</v>
      </c>
      <c r="F47" s="137">
        <v>0.5508309584</v>
      </c>
      <c r="G47" s="137">
        <v>0.1669806984</v>
      </c>
      <c r="H47" s="137">
        <v>0.063851472</v>
      </c>
      <c r="I47" s="137">
        <v>0.1194855634</v>
      </c>
      <c r="J47" s="137">
        <v>0.2088689235</v>
      </c>
    </row>
    <row r="48" spans="1:10" ht="12">
      <c r="A48" s="6" t="s">
        <v>827</v>
      </c>
      <c r="B48" s="11" t="s">
        <v>376</v>
      </c>
      <c r="C48" s="137">
        <v>0.1461055859</v>
      </c>
      <c r="D48" s="137">
        <v>0.0014348223</v>
      </c>
      <c r="E48" s="137">
        <v>0.0091891691</v>
      </c>
      <c r="F48" s="137">
        <v>0.0598917552</v>
      </c>
      <c r="G48" s="137">
        <v>0.0815528803</v>
      </c>
      <c r="H48" s="137">
        <v>0.0391502683</v>
      </c>
      <c r="I48" s="137">
        <v>0.0591669773</v>
      </c>
      <c r="J48" s="137">
        <v>0.1098184017</v>
      </c>
    </row>
    <row r="49" spans="1:10" ht="24">
      <c r="A49" s="6" t="s">
        <v>828</v>
      </c>
      <c r="B49" s="11" t="s">
        <v>377</v>
      </c>
      <c r="C49" s="137">
        <v>0.0776765006</v>
      </c>
      <c r="D49" s="137">
        <v>0.0058123607</v>
      </c>
      <c r="E49" s="137">
        <v>0.018809332</v>
      </c>
      <c r="F49" s="137">
        <v>0.0330237379</v>
      </c>
      <c r="G49" s="137">
        <v>0.1110169951</v>
      </c>
      <c r="H49" s="137">
        <v>0.048295406</v>
      </c>
      <c r="I49" s="137">
        <v>0.0789298406</v>
      </c>
      <c r="J49" s="137">
        <v>0.1320647583</v>
      </c>
    </row>
    <row r="50" spans="1:10" ht="12">
      <c r="A50" s="6" t="s">
        <v>738</v>
      </c>
      <c r="B50" s="11" t="s">
        <v>378</v>
      </c>
      <c r="C50" s="137"/>
      <c r="D50" s="137"/>
      <c r="E50" s="137"/>
      <c r="F50" s="137"/>
      <c r="G50" s="137"/>
      <c r="H50" s="137"/>
      <c r="I50" s="137"/>
      <c r="J50" s="137"/>
    </row>
    <row r="51" spans="1:10" ht="12">
      <c r="A51" s="6" t="s">
        <v>844</v>
      </c>
      <c r="B51" s="11" t="s">
        <v>379</v>
      </c>
      <c r="C51" s="137">
        <v>0.04362108</v>
      </c>
      <c r="D51" s="137">
        <v>0.0047570596</v>
      </c>
      <c r="E51" s="137">
        <v>0.0096619109</v>
      </c>
      <c r="F51" s="137">
        <v>0.0411790736</v>
      </c>
      <c r="G51" s="137">
        <v>0.0433075279</v>
      </c>
      <c r="H51" s="137">
        <v>0.0074906717</v>
      </c>
      <c r="I51" s="137">
        <v>0.0261498811</v>
      </c>
      <c r="J51" s="137">
        <v>0.0543502638</v>
      </c>
    </row>
    <row r="52" spans="1:10" ht="12">
      <c r="A52" s="6" t="s">
        <v>693</v>
      </c>
      <c r="B52" s="11" t="s">
        <v>380</v>
      </c>
      <c r="C52" s="137">
        <v>0.028097026</v>
      </c>
      <c r="D52" s="137">
        <v>0.0010447502</v>
      </c>
      <c r="E52" s="137">
        <v>0.0033930287</v>
      </c>
      <c r="F52" s="137">
        <v>0.0116832858</v>
      </c>
      <c r="G52" s="137">
        <v>0.026754715</v>
      </c>
      <c r="H52" s="137">
        <v>0.0030075211</v>
      </c>
      <c r="I52" s="137">
        <v>0.0112369381</v>
      </c>
      <c r="J52" s="137">
        <v>0.0301875689</v>
      </c>
    </row>
    <row r="53" spans="1:10" ht="12">
      <c r="A53" s="6" t="s">
        <v>696</v>
      </c>
      <c r="B53" s="11" t="s">
        <v>381</v>
      </c>
      <c r="C53" s="137">
        <v>0.0928698563</v>
      </c>
      <c r="D53" s="137">
        <v>0.0244864766</v>
      </c>
      <c r="E53" s="137">
        <v>0.0540672213</v>
      </c>
      <c r="F53" s="137">
        <v>0.1170164584</v>
      </c>
      <c r="G53" s="137">
        <v>0.0544227819</v>
      </c>
      <c r="H53" s="137">
        <v>0.0121952731</v>
      </c>
      <c r="I53" s="137">
        <v>0.02684725</v>
      </c>
      <c r="J53" s="137">
        <v>0.0540672213</v>
      </c>
    </row>
    <row r="54" spans="1:10" ht="12">
      <c r="A54" s="6" t="s">
        <v>845</v>
      </c>
      <c r="B54" s="11" t="s">
        <v>382</v>
      </c>
      <c r="C54" s="137">
        <v>0.095567175</v>
      </c>
      <c r="D54" s="137">
        <v>0.0370608851</v>
      </c>
      <c r="E54" s="137">
        <v>0.0759211602</v>
      </c>
      <c r="F54" s="137">
        <v>0.1315966311</v>
      </c>
      <c r="G54" s="137">
        <v>0.0631699543</v>
      </c>
      <c r="H54" s="137">
        <v>0.0193346517</v>
      </c>
      <c r="I54" s="137">
        <v>0.0425596144</v>
      </c>
      <c r="J54" s="137">
        <v>0.0911603863</v>
      </c>
    </row>
    <row r="55" spans="1:10" ht="12" customHeight="1">
      <c r="A55" s="6" t="s">
        <v>831</v>
      </c>
      <c r="B55" s="11" t="s">
        <v>383</v>
      </c>
      <c r="C55" s="137">
        <v>0.143388926</v>
      </c>
      <c r="D55" s="137">
        <v>0.0544934888</v>
      </c>
      <c r="E55" s="137">
        <v>0.1053605157</v>
      </c>
      <c r="F55" s="137">
        <v>0.1784268078</v>
      </c>
      <c r="G55" s="137">
        <v>0.0720294985</v>
      </c>
      <c r="H55" s="137">
        <v>0.0119905513</v>
      </c>
      <c r="I55" s="137">
        <v>0.0458675064</v>
      </c>
      <c r="J55" s="137">
        <v>0.088621757</v>
      </c>
    </row>
    <row r="56" spans="1:10" ht="12">
      <c r="A56" s="6" t="s">
        <v>832</v>
      </c>
      <c r="B56" s="11" t="s">
        <v>384</v>
      </c>
      <c r="C56" s="137">
        <v>0.2986245916</v>
      </c>
      <c r="D56" s="137">
        <v>0.1056439033</v>
      </c>
      <c r="E56" s="137">
        <v>0.2315566043</v>
      </c>
      <c r="F56" s="137">
        <v>0.4056318442</v>
      </c>
      <c r="G56" s="137">
        <v>0.1578799737</v>
      </c>
      <c r="H56" s="137">
        <v>0.0249579759</v>
      </c>
      <c r="I56" s="137">
        <v>0.1161425125</v>
      </c>
      <c r="J56" s="137">
        <v>0.2236779598</v>
      </c>
    </row>
    <row r="57" spans="1:10" ht="12">
      <c r="A57" s="6" t="s">
        <v>846</v>
      </c>
      <c r="B57" s="11" t="s">
        <v>385</v>
      </c>
      <c r="C57" s="137">
        <v>3.3879225478</v>
      </c>
      <c r="D57" s="137">
        <v>0.2732660812</v>
      </c>
      <c r="E57" s="137">
        <v>2.302585093</v>
      </c>
      <c r="F57" s="137">
        <v>7.5958899177</v>
      </c>
      <c r="G57" s="137">
        <v>0.039709281</v>
      </c>
      <c r="H57" s="137">
        <v>2.220446E-16</v>
      </c>
      <c r="I57" s="137">
        <v>0.0015217545</v>
      </c>
      <c r="J57" s="137">
        <v>0.0435324447</v>
      </c>
    </row>
    <row r="58" spans="1:10" ht="12">
      <c r="A58" s="6" t="s">
        <v>833</v>
      </c>
      <c r="B58" s="11" t="s">
        <v>386</v>
      </c>
      <c r="C58" s="137">
        <v>0.3229873879</v>
      </c>
      <c r="D58" s="137">
        <v>0.1054216626</v>
      </c>
      <c r="E58" s="137">
        <v>0.1823882479</v>
      </c>
      <c r="F58" s="137">
        <v>0.336815604</v>
      </c>
      <c r="G58" s="137">
        <v>0.1546821594</v>
      </c>
      <c r="H58" s="137">
        <v>0.0201193705</v>
      </c>
      <c r="I58" s="137">
        <v>0.1053716279</v>
      </c>
      <c r="J58" s="137">
        <v>0.2048028305</v>
      </c>
    </row>
    <row r="59" spans="1:10" ht="12">
      <c r="A59" s="6" t="s">
        <v>834</v>
      </c>
      <c r="B59" s="11" t="s">
        <v>387</v>
      </c>
      <c r="C59" s="137">
        <v>0.2495176629</v>
      </c>
      <c r="D59" s="137">
        <v>0.1056273246</v>
      </c>
      <c r="E59" s="137">
        <v>0.1792014295</v>
      </c>
      <c r="F59" s="137">
        <v>0.2885178435</v>
      </c>
      <c r="G59" s="137">
        <v>0.1072928033</v>
      </c>
      <c r="H59" s="137">
        <v>2.220446E-16</v>
      </c>
      <c r="I59" s="137">
        <v>0.00020006</v>
      </c>
      <c r="J59" s="137">
        <v>0.2196286092</v>
      </c>
    </row>
    <row r="60" spans="1:10" ht="12">
      <c r="A60" s="6" t="s">
        <v>640</v>
      </c>
      <c r="B60" s="11" t="s">
        <v>388</v>
      </c>
      <c r="C60" s="137">
        <v>0.3327523827</v>
      </c>
      <c r="D60" s="137">
        <v>0.1118483001</v>
      </c>
      <c r="E60" s="137">
        <v>0.2646925542</v>
      </c>
      <c r="F60" s="137">
        <v>0.4986303507</v>
      </c>
      <c r="G60" s="137">
        <v>0.3203833286</v>
      </c>
      <c r="H60" s="137">
        <v>0.0609945127</v>
      </c>
      <c r="I60" s="137">
        <v>0.1824885296</v>
      </c>
      <c r="J60" s="137">
        <v>0.4320666138</v>
      </c>
    </row>
    <row r="61" spans="1:10" ht="12">
      <c r="A61" s="6" t="s">
        <v>641</v>
      </c>
      <c r="B61" s="11" t="s">
        <v>389</v>
      </c>
      <c r="C61" s="137">
        <v>0.2791634404</v>
      </c>
      <c r="D61" s="137">
        <v>0.0968945477</v>
      </c>
      <c r="E61" s="137">
        <v>0.2241480717</v>
      </c>
      <c r="F61" s="137">
        <v>0.4066591381</v>
      </c>
      <c r="G61" s="137">
        <v>0.2806049485</v>
      </c>
      <c r="H61" s="137">
        <v>0.0557247218</v>
      </c>
      <c r="I61" s="137">
        <v>0.1966474623</v>
      </c>
      <c r="J61" s="137">
        <v>0.4104776499</v>
      </c>
    </row>
    <row r="62" spans="1:10" ht="12">
      <c r="A62" s="6" t="s">
        <v>642</v>
      </c>
      <c r="B62" s="11" t="s">
        <v>390</v>
      </c>
      <c r="C62" s="137">
        <v>0.2585651025</v>
      </c>
      <c r="D62" s="137">
        <v>0.0909717782</v>
      </c>
      <c r="E62" s="137">
        <v>0.1743533871</v>
      </c>
      <c r="F62" s="137">
        <v>0.3275734015</v>
      </c>
      <c r="G62" s="137">
        <v>0.3536317296</v>
      </c>
      <c r="H62" s="137">
        <v>0.0763729788</v>
      </c>
      <c r="I62" s="137">
        <v>0.1863295782</v>
      </c>
      <c r="J62" s="137">
        <v>0.4960379236</v>
      </c>
    </row>
    <row r="63" spans="1:10" ht="12">
      <c r="A63" s="6" t="s">
        <v>643</v>
      </c>
      <c r="B63" s="11" t="s">
        <v>391</v>
      </c>
      <c r="C63" s="137">
        <v>0.2959561953</v>
      </c>
      <c r="D63" s="137">
        <v>0.1473247148</v>
      </c>
      <c r="E63" s="137">
        <v>0.2591730149</v>
      </c>
      <c r="F63" s="137">
        <v>0.3967531675</v>
      </c>
      <c r="G63" s="137">
        <v>0.2559582851</v>
      </c>
      <c r="H63" s="137">
        <v>0.0609945127</v>
      </c>
      <c r="I63" s="137">
        <v>0.1831587272</v>
      </c>
      <c r="J63" s="137">
        <v>0.37755632</v>
      </c>
    </row>
    <row r="64" spans="1:10" ht="12">
      <c r="A64" s="6" t="s">
        <v>847</v>
      </c>
      <c r="B64" s="11" t="s">
        <v>392</v>
      </c>
      <c r="C64" s="137">
        <v>0.2904947523</v>
      </c>
      <c r="D64" s="137">
        <v>0.133979321</v>
      </c>
      <c r="E64" s="137">
        <v>0.2256719977</v>
      </c>
      <c r="F64" s="137">
        <v>0.3893357262</v>
      </c>
      <c r="G64" s="137">
        <v>0.2990370452</v>
      </c>
      <c r="H64" s="137">
        <v>0.0648527128</v>
      </c>
      <c r="I64" s="137">
        <v>0.1830747021</v>
      </c>
      <c r="J64" s="137">
        <v>0.4104776499</v>
      </c>
    </row>
    <row r="65" spans="1:10" ht="12">
      <c r="A65" s="6" t="s">
        <v>644</v>
      </c>
      <c r="B65" s="11" t="s">
        <v>393</v>
      </c>
      <c r="C65" s="137">
        <v>0.2550657755</v>
      </c>
      <c r="D65" s="137">
        <v>0.105583208</v>
      </c>
      <c r="E65" s="137">
        <v>0.1886452341</v>
      </c>
      <c r="F65" s="137">
        <v>0.3300226545</v>
      </c>
      <c r="G65" s="137">
        <v>0.2433015296</v>
      </c>
      <c r="H65" s="137">
        <v>0.0557247218</v>
      </c>
      <c r="I65" s="137">
        <v>0.1416123715</v>
      </c>
      <c r="J65" s="137">
        <v>0.3595361762</v>
      </c>
    </row>
    <row r="66" spans="1:10" ht="12">
      <c r="A66" s="6" t="s">
        <v>645</v>
      </c>
      <c r="B66" s="11" t="s">
        <v>394</v>
      </c>
      <c r="C66" s="137">
        <v>0.3070360522</v>
      </c>
      <c r="D66" s="137">
        <v>0.1283811666</v>
      </c>
      <c r="E66" s="137">
        <v>0.2337537304</v>
      </c>
      <c r="F66" s="137">
        <v>0.4104776499</v>
      </c>
      <c r="G66" s="137">
        <v>0.3338383334</v>
      </c>
      <c r="H66" s="137">
        <v>0.1414784543</v>
      </c>
      <c r="I66" s="137">
        <v>0.3038114544</v>
      </c>
      <c r="J66" s="137">
        <v>0.4620354596</v>
      </c>
    </row>
    <row r="67" spans="1:10" ht="12">
      <c r="A67" s="6" t="s">
        <v>646</v>
      </c>
      <c r="B67" s="11" t="s">
        <v>395</v>
      </c>
      <c r="C67" s="137">
        <v>0.2916382661</v>
      </c>
      <c r="D67" s="137">
        <v>0.1283811666</v>
      </c>
      <c r="E67" s="137">
        <v>0.2256719977</v>
      </c>
      <c r="F67" s="137">
        <v>0.4073255738</v>
      </c>
      <c r="G67" s="137">
        <v>0.3399991233</v>
      </c>
      <c r="H67" s="137">
        <v>0.125952409</v>
      </c>
      <c r="I67" s="137">
        <v>0.3147107448</v>
      </c>
      <c r="J67" s="137">
        <v>0.4740116506</v>
      </c>
    </row>
    <row r="68" spans="1:10" ht="24">
      <c r="A68" s="6" t="s">
        <v>647</v>
      </c>
      <c r="B68" s="11" t="s">
        <v>396</v>
      </c>
      <c r="C68" s="137">
        <v>0.3029549702</v>
      </c>
      <c r="D68" s="137">
        <v>0.1400887932</v>
      </c>
      <c r="E68" s="137">
        <v>0.2384110234</v>
      </c>
      <c r="F68" s="137">
        <v>0.4082623127</v>
      </c>
      <c r="G68" s="137">
        <v>0.3344149255</v>
      </c>
      <c r="H68" s="137">
        <v>0.0803645098</v>
      </c>
      <c r="I68" s="137">
        <v>0.2686855718</v>
      </c>
      <c r="J68" s="137">
        <v>0.4812668215</v>
      </c>
    </row>
    <row r="69" spans="1:10" ht="24">
      <c r="A69" s="6" t="s">
        <v>648</v>
      </c>
      <c r="B69" s="11" t="s">
        <v>397</v>
      </c>
      <c r="C69" s="137">
        <v>0.2499867667</v>
      </c>
      <c r="D69" s="137">
        <v>0.0939657924</v>
      </c>
      <c r="E69" s="137">
        <v>0.1827391805</v>
      </c>
      <c r="F69" s="137">
        <v>0.3374273465</v>
      </c>
      <c r="G69" s="137">
        <v>0.3382496935</v>
      </c>
      <c r="H69" s="137">
        <v>0.0863846142</v>
      </c>
      <c r="I69" s="137">
        <v>0.2646925542</v>
      </c>
      <c r="J69" s="137">
        <v>0.514164525</v>
      </c>
    </row>
    <row r="70" spans="1:10" ht="12">
      <c r="A70" s="6" t="s">
        <v>649</v>
      </c>
      <c r="B70" s="11" t="s">
        <v>398</v>
      </c>
      <c r="C70" s="137">
        <v>0.3104365264</v>
      </c>
      <c r="D70" s="137">
        <v>0.1543891441</v>
      </c>
      <c r="E70" s="137">
        <v>0.2315251609</v>
      </c>
      <c r="F70" s="137">
        <v>0.4065793144</v>
      </c>
      <c r="G70" s="137">
        <v>0.3436734068</v>
      </c>
      <c r="H70" s="137">
        <v>0.0801711186</v>
      </c>
      <c r="I70" s="137">
        <v>0.2236446789</v>
      </c>
      <c r="J70" s="137">
        <v>0.4185503477</v>
      </c>
    </row>
    <row r="71" spans="1:10" ht="12">
      <c r="A71" s="6" t="s">
        <v>848</v>
      </c>
      <c r="B71" s="11" t="s">
        <v>399</v>
      </c>
      <c r="C71" s="137">
        <v>0.2226013083</v>
      </c>
      <c r="D71" s="137">
        <v>0.0955379962</v>
      </c>
      <c r="E71" s="137">
        <v>0.1769307082</v>
      </c>
      <c r="F71" s="137">
        <v>0.3017866786</v>
      </c>
      <c r="G71" s="137">
        <v>0.1552776211</v>
      </c>
      <c r="H71" s="137">
        <v>0.0546584125</v>
      </c>
      <c r="I71" s="137">
        <v>0.1005872369</v>
      </c>
      <c r="J71" s="137">
        <v>0.1834394999</v>
      </c>
    </row>
    <row r="72" spans="1:10" ht="12">
      <c r="A72" s="6" t="s">
        <v>650</v>
      </c>
      <c r="B72" s="11" t="s">
        <v>400</v>
      </c>
      <c r="C72" s="137">
        <v>0.3254718613</v>
      </c>
      <c r="D72" s="137">
        <v>0.1374845773</v>
      </c>
      <c r="E72" s="137">
        <v>0.2885178435</v>
      </c>
      <c r="F72" s="137">
        <v>0.4626235219</v>
      </c>
      <c r="G72" s="137">
        <v>0.1975758924</v>
      </c>
      <c r="H72" s="137">
        <v>0.0661033554</v>
      </c>
      <c r="I72" s="137">
        <v>0.1317692776</v>
      </c>
      <c r="J72" s="137">
        <v>0.263523237</v>
      </c>
    </row>
    <row r="73" spans="1:10" ht="12">
      <c r="A73" s="6" t="s">
        <v>652</v>
      </c>
      <c r="B73" s="11" t="s">
        <v>401</v>
      </c>
      <c r="C73" s="137">
        <v>0.2823100736</v>
      </c>
      <c r="D73" s="137">
        <v>0.1178525211</v>
      </c>
      <c r="E73" s="137">
        <v>0.2254716695</v>
      </c>
      <c r="F73" s="137">
        <v>0.4060214364</v>
      </c>
      <c r="G73" s="137">
        <v>0.1702942322</v>
      </c>
      <c r="H73" s="137">
        <v>0.0590141714</v>
      </c>
      <c r="I73" s="137">
        <v>0.1179220887</v>
      </c>
      <c r="J73" s="137">
        <v>0.2236446789</v>
      </c>
    </row>
    <row r="74" spans="1:10" ht="12">
      <c r="A74" s="6" t="s">
        <v>651</v>
      </c>
      <c r="B74" s="11" t="s">
        <v>402</v>
      </c>
      <c r="C74" s="137">
        <v>0.2457804912</v>
      </c>
      <c r="D74" s="137">
        <v>0.1056789363</v>
      </c>
      <c r="E74" s="137">
        <v>0.1947883256</v>
      </c>
      <c r="F74" s="137">
        <v>0.3376190257</v>
      </c>
      <c r="G74" s="137">
        <v>0.1812658766</v>
      </c>
      <c r="H74" s="137">
        <v>0.0692317916</v>
      </c>
      <c r="I74" s="137">
        <v>0.125556534</v>
      </c>
      <c r="J74" s="137">
        <v>0.2318016141</v>
      </c>
    </row>
    <row r="75" spans="1:10" ht="12">
      <c r="A75" s="6" t="s">
        <v>849</v>
      </c>
      <c r="B75" s="11" t="s">
        <v>403</v>
      </c>
      <c r="C75" s="137">
        <v>0.2624828881</v>
      </c>
      <c r="D75" s="137">
        <v>0.1056982964</v>
      </c>
      <c r="E75" s="137">
        <v>0.2212609025</v>
      </c>
      <c r="F75" s="137">
        <v>0.3711760346</v>
      </c>
      <c r="G75" s="137">
        <v>0.2293624375</v>
      </c>
      <c r="H75" s="137">
        <v>0.0692317916</v>
      </c>
      <c r="I75" s="137">
        <v>0.1546283488</v>
      </c>
      <c r="J75" s="137">
        <v>0.3354727363</v>
      </c>
    </row>
    <row r="76" spans="1:10" ht="12">
      <c r="A76" s="6" t="s">
        <v>654</v>
      </c>
      <c r="B76" s="11" t="s">
        <v>404</v>
      </c>
      <c r="C76" s="137">
        <v>0.3070047585</v>
      </c>
      <c r="D76" s="137">
        <v>0.125952409</v>
      </c>
      <c r="E76" s="137">
        <v>0.2529118727</v>
      </c>
      <c r="F76" s="137">
        <v>0.4334924204</v>
      </c>
      <c r="G76" s="137">
        <v>0.223295527</v>
      </c>
      <c r="H76" s="137">
        <v>0.0727593543</v>
      </c>
      <c r="I76" s="137">
        <v>0.1514540416</v>
      </c>
      <c r="J76" s="137">
        <v>0.2893585188</v>
      </c>
    </row>
    <row r="77" spans="1:10" ht="12">
      <c r="A77" s="6" t="s">
        <v>653</v>
      </c>
      <c r="B77" s="11" t="s">
        <v>405</v>
      </c>
      <c r="C77" s="137">
        <v>0.2883519803</v>
      </c>
      <c r="D77" s="137">
        <v>0.1118483001</v>
      </c>
      <c r="E77" s="137">
        <v>0.2478361639</v>
      </c>
      <c r="F77" s="137">
        <v>0.4071387487</v>
      </c>
      <c r="G77" s="137">
        <v>0.1851281409</v>
      </c>
      <c r="H77" s="137">
        <v>0.057404686</v>
      </c>
      <c r="I77" s="137">
        <v>0.1182478277</v>
      </c>
      <c r="J77" s="137">
        <v>0.2578291093</v>
      </c>
    </row>
    <row r="78" spans="1:10" ht="12">
      <c r="A78" s="6" t="s">
        <v>655</v>
      </c>
      <c r="B78" s="11" t="s">
        <v>406</v>
      </c>
      <c r="C78" s="137">
        <v>0.3095257761</v>
      </c>
      <c r="D78" s="137">
        <v>0.1341293</v>
      </c>
      <c r="E78" s="137">
        <v>0.2605310834</v>
      </c>
      <c r="F78" s="137">
        <v>0.4246796731</v>
      </c>
      <c r="G78" s="137">
        <v>0.2351101505</v>
      </c>
      <c r="H78" s="137">
        <v>0.0806889113</v>
      </c>
      <c r="I78" s="137">
        <v>0.160989376</v>
      </c>
      <c r="J78" s="137">
        <v>0.2893585188</v>
      </c>
    </row>
    <row r="79" spans="1:10" ht="12">
      <c r="A79" s="6" t="s">
        <v>656</v>
      </c>
      <c r="B79" s="11" t="s">
        <v>407</v>
      </c>
      <c r="C79" s="137">
        <v>0.3485487383</v>
      </c>
      <c r="D79" s="137">
        <v>0.1342797845</v>
      </c>
      <c r="E79" s="137">
        <v>0.2700863106</v>
      </c>
      <c r="F79" s="137">
        <v>0.4718862781</v>
      </c>
      <c r="G79" s="137">
        <v>0.265088422</v>
      </c>
      <c r="H79" s="137">
        <v>0.0694723728</v>
      </c>
      <c r="I79" s="137">
        <v>0.184003643</v>
      </c>
      <c r="J79" s="137">
        <v>0.3595361762</v>
      </c>
    </row>
    <row r="80" spans="1:10" ht="12.75" thickBot="1">
      <c r="A80" s="185" t="s">
        <v>1452</v>
      </c>
      <c r="B80" s="185"/>
      <c r="C80" s="185"/>
      <c r="D80" s="185"/>
      <c r="E80" s="185"/>
      <c r="F80" s="185"/>
      <c r="G80" s="185"/>
      <c r="H80" s="185"/>
      <c r="I80" s="185"/>
      <c r="J80" s="185"/>
    </row>
    <row r="81" spans="2:10" ht="12.75" thickTop="1">
      <c r="B81" s="198" t="s">
        <v>329</v>
      </c>
      <c r="C81" s="184" t="s">
        <v>1449</v>
      </c>
      <c r="D81" s="184"/>
      <c r="E81" s="184"/>
      <c r="F81" s="184"/>
      <c r="G81" s="184" t="s">
        <v>1450</v>
      </c>
      <c r="H81" s="184"/>
      <c r="I81" s="184"/>
      <c r="J81" s="184"/>
    </row>
    <row r="82" spans="1:10" ht="12">
      <c r="A82" s="37"/>
      <c r="B82" s="199"/>
      <c r="C82" s="9" t="s">
        <v>1025</v>
      </c>
      <c r="D82" s="9" t="s">
        <v>1442</v>
      </c>
      <c r="E82" s="9" t="s">
        <v>1443</v>
      </c>
      <c r="F82" s="9" t="s">
        <v>1444</v>
      </c>
      <c r="G82" s="9" t="s">
        <v>1025</v>
      </c>
      <c r="H82" s="9" t="s">
        <v>1442</v>
      </c>
      <c r="I82" s="9" t="s">
        <v>1443</v>
      </c>
      <c r="J82" s="9" t="s">
        <v>1444</v>
      </c>
    </row>
    <row r="83" spans="1:10" ht="12">
      <c r="A83" s="6" t="s">
        <v>850</v>
      </c>
      <c r="B83" s="11" t="s">
        <v>408</v>
      </c>
      <c r="C83" s="137">
        <v>0.2747499847</v>
      </c>
      <c r="D83" s="137">
        <v>0.1147388933</v>
      </c>
      <c r="E83" s="137">
        <v>0.201685924</v>
      </c>
      <c r="F83" s="137">
        <v>0.3450929797</v>
      </c>
      <c r="G83" s="137">
        <v>0.3091203184</v>
      </c>
      <c r="H83" s="137">
        <v>0.0742180255</v>
      </c>
      <c r="I83" s="137">
        <v>0.1829906769</v>
      </c>
      <c r="J83" s="137">
        <v>0.4104776499</v>
      </c>
    </row>
    <row r="84" spans="1:10" ht="12">
      <c r="A84" s="6" t="s">
        <v>657</v>
      </c>
      <c r="B84" s="11" t="s">
        <v>409</v>
      </c>
      <c r="C84" s="137">
        <v>0.2476983633</v>
      </c>
      <c r="D84" s="137">
        <v>0.1056390284</v>
      </c>
      <c r="E84" s="137">
        <v>0.2130932155</v>
      </c>
      <c r="F84" s="137">
        <v>0.3571040364</v>
      </c>
      <c r="G84" s="137">
        <v>0.1791447142</v>
      </c>
      <c r="H84" s="137">
        <v>0.0712270453</v>
      </c>
      <c r="I84" s="137">
        <v>0.1246401216</v>
      </c>
      <c r="J84" s="137">
        <v>0.2241480717</v>
      </c>
    </row>
    <row r="85" spans="1:10" ht="12">
      <c r="A85" s="6" t="s">
        <v>658</v>
      </c>
      <c r="B85" s="11" t="s">
        <v>410</v>
      </c>
      <c r="C85" s="137">
        <v>0.3478037945</v>
      </c>
      <c r="D85" s="137">
        <v>0.1616413516</v>
      </c>
      <c r="E85" s="137">
        <v>0.29334781</v>
      </c>
      <c r="F85" s="137">
        <v>0.4776275544</v>
      </c>
      <c r="G85" s="137">
        <v>0.2419753877</v>
      </c>
      <c r="H85" s="137">
        <v>0.0806889113</v>
      </c>
      <c r="I85" s="137">
        <v>0.1565690607</v>
      </c>
      <c r="J85" s="137">
        <v>0.3072730819</v>
      </c>
    </row>
    <row r="86" spans="1:10" ht="12">
      <c r="A86" s="6" t="s">
        <v>851</v>
      </c>
      <c r="B86" s="11" t="s">
        <v>411</v>
      </c>
      <c r="C86" s="137">
        <v>0.2838547046</v>
      </c>
      <c r="D86" s="137">
        <v>0.125952409</v>
      </c>
      <c r="E86" s="137">
        <v>0.2256719977</v>
      </c>
      <c r="F86" s="137">
        <v>0.3711760346</v>
      </c>
      <c r="G86" s="137">
        <v>0.2727032294</v>
      </c>
      <c r="H86" s="137">
        <v>0.0956141774</v>
      </c>
      <c r="I86" s="137">
        <v>0.1834394999</v>
      </c>
      <c r="J86" s="137">
        <v>0.3507752218</v>
      </c>
    </row>
    <row r="87" spans="1:10" ht="12">
      <c r="A87" s="6" t="s">
        <v>852</v>
      </c>
      <c r="B87" s="11" t="s">
        <v>412</v>
      </c>
      <c r="C87" s="137">
        <v>0.2611191927</v>
      </c>
      <c r="D87" s="137">
        <v>0.1337102035</v>
      </c>
      <c r="E87" s="137">
        <v>0.2234495311</v>
      </c>
      <c r="F87" s="137">
        <v>0.3370446465</v>
      </c>
      <c r="G87" s="137">
        <v>0.2171208912</v>
      </c>
      <c r="H87" s="137">
        <v>0.0967296265</v>
      </c>
      <c r="I87" s="137">
        <v>0.1616413516</v>
      </c>
      <c r="J87" s="137">
        <v>0.2757058814</v>
      </c>
    </row>
    <row r="88" spans="1:10" ht="12">
      <c r="A88" s="6" t="s">
        <v>853</v>
      </c>
      <c r="B88" s="11" t="s">
        <v>413</v>
      </c>
      <c r="C88" s="137">
        <v>0.2548177668</v>
      </c>
      <c r="D88" s="137">
        <v>0.1013011147</v>
      </c>
      <c r="E88" s="137">
        <v>0.1829906769</v>
      </c>
      <c r="F88" s="137">
        <v>0.3384742393</v>
      </c>
      <c r="G88" s="137">
        <v>0.308073121</v>
      </c>
      <c r="H88" s="137">
        <v>0.0804729332</v>
      </c>
      <c r="I88" s="137">
        <v>0.1826555024</v>
      </c>
      <c r="J88" s="137">
        <v>0.4117357199</v>
      </c>
    </row>
    <row r="89" spans="1:10" ht="12">
      <c r="A89" s="6" t="s">
        <v>659</v>
      </c>
      <c r="B89" s="11" t="s">
        <v>414</v>
      </c>
      <c r="C89" s="137">
        <v>0.23492052</v>
      </c>
      <c r="D89" s="137">
        <v>0.0877756109</v>
      </c>
      <c r="E89" s="137">
        <v>0.1684645221</v>
      </c>
      <c r="F89" s="137">
        <v>0.2972515235</v>
      </c>
      <c r="G89" s="137">
        <v>0.2032301171</v>
      </c>
      <c r="H89" s="137">
        <v>0.0757118217</v>
      </c>
      <c r="I89" s="137">
        <v>0.1431008436</v>
      </c>
      <c r="J89" s="137">
        <v>0.2576098739</v>
      </c>
    </row>
    <row r="90" spans="1:10" ht="12">
      <c r="A90" s="6" t="s">
        <v>854</v>
      </c>
      <c r="B90" s="11" t="s">
        <v>415</v>
      </c>
      <c r="C90" s="137">
        <v>0.1571397572</v>
      </c>
      <c r="D90" s="137">
        <v>0.0392207132</v>
      </c>
      <c r="E90" s="137">
        <v>0.0884109573</v>
      </c>
      <c r="F90" s="137">
        <v>0.1954247818</v>
      </c>
      <c r="G90" s="137">
        <v>0.1184038633</v>
      </c>
      <c r="H90" s="137">
        <v>0.0328977035</v>
      </c>
      <c r="I90" s="137">
        <v>0.0647475294</v>
      </c>
      <c r="J90" s="137">
        <v>0.1274824327</v>
      </c>
    </row>
    <row r="91" spans="1:10" ht="12">
      <c r="A91" s="6" t="s">
        <v>855</v>
      </c>
      <c r="B91" s="11" t="s">
        <v>416</v>
      </c>
      <c r="C91" s="137">
        <v>0.2524283616</v>
      </c>
      <c r="D91" s="137">
        <v>0.0955379962</v>
      </c>
      <c r="E91" s="137">
        <v>0.1829906769</v>
      </c>
      <c r="F91" s="137">
        <v>0.3379069571</v>
      </c>
      <c r="G91" s="137">
        <v>0.2407978554</v>
      </c>
      <c r="H91" s="137">
        <v>0.06400533</v>
      </c>
      <c r="I91" s="137">
        <v>0.1549484461</v>
      </c>
      <c r="J91" s="137">
        <v>0.3742761394</v>
      </c>
    </row>
    <row r="92" spans="1:10" ht="12">
      <c r="A92" s="6" t="s">
        <v>661</v>
      </c>
      <c r="B92" s="11" t="s">
        <v>417</v>
      </c>
      <c r="C92" s="137">
        <v>0.3078686725</v>
      </c>
      <c r="D92" s="137">
        <v>0.1400887932</v>
      </c>
      <c r="E92" s="137">
        <v>0.263523237</v>
      </c>
      <c r="F92" s="137">
        <v>0.4185503477</v>
      </c>
      <c r="G92" s="137">
        <v>0.2719900169</v>
      </c>
      <c r="H92" s="137">
        <v>0.0872646377</v>
      </c>
      <c r="I92" s="137">
        <v>0.2256466815</v>
      </c>
      <c r="J92" s="137">
        <v>0.4079682383</v>
      </c>
    </row>
    <row r="93" spans="1:10" ht="12">
      <c r="A93" s="6" t="s">
        <v>856</v>
      </c>
      <c r="B93" s="11" t="s">
        <v>418</v>
      </c>
      <c r="C93" s="137">
        <v>0.3247486967</v>
      </c>
      <c r="D93" s="137">
        <v>0.1053605157</v>
      </c>
      <c r="E93" s="137">
        <v>0.1907401273</v>
      </c>
      <c r="F93" s="137">
        <v>0.3819346107</v>
      </c>
      <c r="G93" s="137">
        <v>0.512340415</v>
      </c>
      <c r="H93" s="137">
        <v>0.0877756109</v>
      </c>
      <c r="I93" s="137">
        <v>0.2674793651</v>
      </c>
      <c r="J93" s="137">
        <v>0.6931471806</v>
      </c>
    </row>
    <row r="94" spans="1:10" ht="12">
      <c r="A94" s="6" t="s">
        <v>662</v>
      </c>
      <c r="B94" s="11" t="s">
        <v>419</v>
      </c>
      <c r="C94" s="137">
        <v>0.3359841462</v>
      </c>
      <c r="D94" s="137">
        <v>0.1441339016</v>
      </c>
      <c r="E94" s="137">
        <v>0.2646925542</v>
      </c>
      <c r="F94" s="137">
        <v>0.4139757978</v>
      </c>
      <c r="G94" s="137">
        <v>0.2791070104</v>
      </c>
      <c r="H94" s="137">
        <v>0.1064834804</v>
      </c>
      <c r="I94" s="137">
        <v>0.184003643</v>
      </c>
      <c r="J94" s="137">
        <v>0.3201675276</v>
      </c>
    </row>
    <row r="95" spans="1:10" ht="12">
      <c r="A95" s="6" t="s">
        <v>663</v>
      </c>
      <c r="B95" s="11" t="s">
        <v>420</v>
      </c>
      <c r="C95" s="137">
        <v>0.4406588818</v>
      </c>
      <c r="D95" s="137">
        <v>0.1857171458</v>
      </c>
      <c r="E95" s="137">
        <v>0.371119858</v>
      </c>
      <c r="F95" s="137">
        <v>0.623188592</v>
      </c>
      <c r="G95" s="137">
        <v>0.4249458385</v>
      </c>
      <c r="H95" s="137">
        <v>0.1670540847</v>
      </c>
      <c r="I95" s="137">
        <v>0.3710636814</v>
      </c>
      <c r="J95" s="137">
        <v>0.5447271754</v>
      </c>
    </row>
    <row r="96" spans="1:10" ht="24">
      <c r="A96" s="6" t="s">
        <v>857</v>
      </c>
      <c r="B96" s="11" t="s">
        <v>421</v>
      </c>
      <c r="C96" s="137">
        <v>0.4466169855</v>
      </c>
      <c r="D96" s="137">
        <v>0.1441339016</v>
      </c>
      <c r="E96" s="137">
        <v>0.3125984237</v>
      </c>
      <c r="F96" s="137">
        <v>0.6418538862</v>
      </c>
      <c r="G96" s="137">
        <v>0.4228313817</v>
      </c>
      <c r="H96" s="137">
        <v>0.1441339016</v>
      </c>
      <c r="I96" s="137">
        <v>0.2893585188</v>
      </c>
      <c r="J96" s="137">
        <v>0.5650260807</v>
      </c>
    </row>
    <row r="97" spans="1:10" ht="12">
      <c r="A97" s="6" t="s">
        <v>664</v>
      </c>
      <c r="B97" s="11" t="s">
        <v>422</v>
      </c>
      <c r="C97" s="137">
        <v>0.4205265953</v>
      </c>
      <c r="D97" s="137">
        <v>0.1831587272</v>
      </c>
      <c r="E97" s="137">
        <v>0.3305084645</v>
      </c>
      <c r="F97" s="137">
        <v>0.5705448585</v>
      </c>
      <c r="G97" s="137">
        <v>0.3878521918</v>
      </c>
      <c r="H97" s="137">
        <v>0.1789826555</v>
      </c>
      <c r="I97" s="137">
        <v>0.2893585188</v>
      </c>
      <c r="J97" s="137">
        <v>0.5135065905</v>
      </c>
    </row>
    <row r="98" spans="1:10" ht="12">
      <c r="A98" s="6" t="s">
        <v>665</v>
      </c>
      <c r="B98" s="11" t="s">
        <v>423</v>
      </c>
      <c r="C98" s="137">
        <v>0.3587137665</v>
      </c>
      <c r="D98" s="137">
        <v>0.1431008436</v>
      </c>
      <c r="E98" s="137">
        <v>0.2667215698</v>
      </c>
      <c r="F98" s="137">
        <v>0.4776275544</v>
      </c>
      <c r="G98" s="137">
        <v>0.274144907</v>
      </c>
      <c r="H98" s="137">
        <v>0.1191885173</v>
      </c>
      <c r="I98" s="137">
        <v>0.2109894517</v>
      </c>
      <c r="J98" s="137">
        <v>0.3595361762</v>
      </c>
    </row>
    <row r="99" spans="1:10" ht="12">
      <c r="A99" s="6" t="s">
        <v>666</v>
      </c>
      <c r="B99" s="11" t="s">
        <v>424</v>
      </c>
      <c r="C99" s="137">
        <v>0.3283790274</v>
      </c>
      <c r="D99" s="137">
        <v>0.1441339016</v>
      </c>
      <c r="E99" s="137">
        <v>0.2646925542</v>
      </c>
      <c r="F99" s="137">
        <v>0.4096756406</v>
      </c>
      <c r="G99" s="137">
        <v>0.3284403864</v>
      </c>
      <c r="H99" s="137">
        <v>0.1441339016</v>
      </c>
      <c r="I99" s="137">
        <v>0.2646925542</v>
      </c>
      <c r="J99" s="137">
        <v>0.4088264558</v>
      </c>
    </row>
    <row r="100" spans="1:10" ht="12">
      <c r="A100" s="6" t="s">
        <v>667</v>
      </c>
      <c r="B100" s="11" t="s">
        <v>425</v>
      </c>
      <c r="C100" s="137">
        <v>0.3510536892</v>
      </c>
      <c r="D100" s="137">
        <v>0.1512894475</v>
      </c>
      <c r="E100" s="137">
        <v>0.2826695306</v>
      </c>
      <c r="F100" s="137">
        <v>0.4640016106</v>
      </c>
      <c r="G100" s="137">
        <v>0.3235555592</v>
      </c>
      <c r="H100" s="137">
        <v>0.1441339016</v>
      </c>
      <c r="I100" s="137">
        <v>0.2646925542</v>
      </c>
      <c r="J100" s="137">
        <v>0.4101489574</v>
      </c>
    </row>
    <row r="101" spans="1:10" ht="12">
      <c r="A101" s="6" t="s">
        <v>668</v>
      </c>
      <c r="B101" s="11" t="s">
        <v>426</v>
      </c>
      <c r="C101" s="137">
        <v>0.3635411003</v>
      </c>
      <c r="D101" s="137">
        <v>0.1565690607</v>
      </c>
      <c r="E101" s="137">
        <v>0.2890777461</v>
      </c>
      <c r="F101" s="137">
        <v>0.4776275544</v>
      </c>
      <c r="G101" s="137">
        <v>0.3378773242</v>
      </c>
      <c r="H101" s="137">
        <v>0.1441339016</v>
      </c>
      <c r="I101" s="137">
        <v>0.2646925542</v>
      </c>
      <c r="J101" s="137">
        <v>0.415515444</v>
      </c>
    </row>
    <row r="102" spans="1:10" ht="12">
      <c r="A102" s="6" t="s">
        <v>669</v>
      </c>
      <c r="B102" s="11" t="s">
        <v>427</v>
      </c>
      <c r="C102" s="137">
        <v>0.3271471432</v>
      </c>
      <c r="D102" s="137">
        <v>0.1167275772</v>
      </c>
      <c r="E102" s="137">
        <v>0.2231435513</v>
      </c>
      <c r="F102" s="137">
        <v>0.3933215319</v>
      </c>
      <c r="G102" s="137">
        <v>0.5251759366</v>
      </c>
      <c r="H102" s="137">
        <v>0.1084200729</v>
      </c>
      <c r="I102" s="137">
        <v>0.3648784631</v>
      </c>
      <c r="J102" s="137">
        <v>0.8096809968</v>
      </c>
    </row>
    <row r="103" spans="1:10" ht="12">
      <c r="A103" s="6" t="s">
        <v>858</v>
      </c>
      <c r="B103" s="11" t="s">
        <v>428</v>
      </c>
      <c r="C103" s="137">
        <v>0.3275634964</v>
      </c>
      <c r="D103" s="137">
        <v>0.1098664776</v>
      </c>
      <c r="E103" s="137">
        <v>0.2256719977</v>
      </c>
      <c r="F103" s="137">
        <v>0.419402616</v>
      </c>
      <c r="G103" s="137">
        <v>0.4104226425</v>
      </c>
      <c r="H103" s="137">
        <v>0.1059190189</v>
      </c>
      <c r="I103" s="137">
        <v>0.3147107448</v>
      </c>
      <c r="J103" s="137">
        <v>0.5738837597</v>
      </c>
    </row>
    <row r="104" spans="1:10" ht="12">
      <c r="A104" s="6" t="s">
        <v>859</v>
      </c>
      <c r="B104" s="11" t="s">
        <v>429</v>
      </c>
      <c r="C104" s="137">
        <v>0.2390421198</v>
      </c>
      <c r="D104" s="137">
        <v>0.096849826</v>
      </c>
      <c r="E104" s="137">
        <v>0.1655144385</v>
      </c>
      <c r="F104" s="137">
        <v>0.3203072998</v>
      </c>
      <c r="G104" s="137">
        <v>0.3150575001</v>
      </c>
      <c r="H104" s="137">
        <v>0.0670521379</v>
      </c>
      <c r="I104" s="137">
        <v>0.1661845194</v>
      </c>
      <c r="J104" s="137">
        <v>0.4620354596</v>
      </c>
    </row>
    <row r="105" spans="1:10" ht="12">
      <c r="A105" s="6" t="s">
        <v>675</v>
      </c>
      <c r="B105" s="11" t="s">
        <v>430</v>
      </c>
      <c r="C105" s="137">
        <v>0.3720783955</v>
      </c>
      <c r="D105" s="137">
        <v>0.1441339016</v>
      </c>
      <c r="E105" s="137">
        <v>0.2646925542</v>
      </c>
      <c r="F105" s="137">
        <v>0.4630164107</v>
      </c>
      <c r="G105" s="137">
        <v>0.4129861321</v>
      </c>
      <c r="H105" s="137">
        <v>0.1043600153</v>
      </c>
      <c r="I105" s="137">
        <v>0.2534489008</v>
      </c>
      <c r="J105" s="137">
        <v>0.5917946863</v>
      </c>
    </row>
    <row r="106" spans="1:10" ht="12">
      <c r="A106" s="6" t="s">
        <v>860</v>
      </c>
      <c r="B106" s="11" t="s">
        <v>431</v>
      </c>
      <c r="C106" s="137">
        <v>0.3904644434</v>
      </c>
      <c r="D106" s="137">
        <v>0.1335313926</v>
      </c>
      <c r="E106" s="137">
        <v>0.2646925542</v>
      </c>
      <c r="F106" s="137">
        <v>0.501796217</v>
      </c>
      <c r="G106" s="137">
        <v>0.5016519361</v>
      </c>
      <c r="H106" s="137">
        <v>0.1064834804</v>
      </c>
      <c r="I106" s="137">
        <v>0.3248610757</v>
      </c>
      <c r="J106" s="137">
        <v>0.859062702</v>
      </c>
    </row>
    <row r="107" spans="1:10" ht="12">
      <c r="A107" s="6" t="s">
        <v>861</v>
      </c>
      <c r="B107" s="11" t="s">
        <v>432</v>
      </c>
      <c r="C107" s="137">
        <v>0.2981678441</v>
      </c>
      <c r="D107" s="137">
        <v>0.1095986264</v>
      </c>
      <c r="E107" s="137">
        <v>0.2238601404</v>
      </c>
      <c r="F107" s="137">
        <v>0.4110989258</v>
      </c>
      <c r="G107" s="137">
        <v>0.328822551</v>
      </c>
      <c r="H107" s="137">
        <v>0.0907543633</v>
      </c>
      <c r="I107" s="137">
        <v>0.2519055365</v>
      </c>
      <c r="J107" s="137">
        <v>0.4620354596</v>
      </c>
    </row>
    <row r="108" spans="1:10" ht="12">
      <c r="A108" s="6" t="s">
        <v>676</v>
      </c>
      <c r="B108" s="11" t="s">
        <v>433</v>
      </c>
      <c r="C108" s="137">
        <v>0.2055329329</v>
      </c>
      <c r="D108" s="137">
        <v>0.0757600459</v>
      </c>
      <c r="E108" s="137">
        <v>0.1518060129</v>
      </c>
      <c r="F108" s="137">
        <v>0.2880993477</v>
      </c>
      <c r="G108" s="137">
        <v>0.1864478222</v>
      </c>
      <c r="H108" s="137">
        <v>0.051381164</v>
      </c>
      <c r="I108" s="137">
        <v>0.1242731663</v>
      </c>
      <c r="J108" s="137">
        <v>0.2516322922</v>
      </c>
    </row>
    <row r="109" spans="1:10" ht="12">
      <c r="A109" s="6" t="s">
        <v>677</v>
      </c>
      <c r="B109" s="11" t="s">
        <v>434</v>
      </c>
      <c r="C109" s="137">
        <v>0.2299707383</v>
      </c>
      <c r="D109" s="137">
        <v>0.0956141774</v>
      </c>
      <c r="E109" s="137">
        <v>0.1829906769</v>
      </c>
      <c r="F109" s="137">
        <v>0.3260429403</v>
      </c>
      <c r="G109" s="137">
        <v>0.2522001395</v>
      </c>
      <c r="H109" s="137">
        <v>0.0733312731</v>
      </c>
      <c r="I109" s="137">
        <v>0.1843235595</v>
      </c>
      <c r="J109" s="137">
        <v>0.4104776499</v>
      </c>
    </row>
    <row r="110" spans="1:10" ht="12">
      <c r="A110" s="6" t="s">
        <v>862</v>
      </c>
      <c r="B110" s="11" t="s">
        <v>435</v>
      </c>
      <c r="C110" s="137">
        <v>0.2940783538</v>
      </c>
      <c r="D110" s="137">
        <v>0.0956141774</v>
      </c>
      <c r="E110" s="137">
        <v>0.1984195898</v>
      </c>
      <c r="F110" s="137">
        <v>0.3686973865</v>
      </c>
      <c r="G110" s="137">
        <v>0.2647354835</v>
      </c>
      <c r="H110" s="137">
        <v>0.0590141714</v>
      </c>
      <c r="I110" s="137">
        <v>0.15535044</v>
      </c>
      <c r="J110" s="137">
        <v>0.4042158887</v>
      </c>
    </row>
    <row r="111" spans="1:10" ht="12">
      <c r="A111" s="6" t="s">
        <v>672</v>
      </c>
      <c r="B111" s="11" t="s">
        <v>436</v>
      </c>
      <c r="C111" s="137">
        <v>0.2004478297</v>
      </c>
      <c r="D111" s="137">
        <v>0.0833816089</v>
      </c>
      <c r="E111" s="137">
        <v>0.1441339016</v>
      </c>
      <c r="F111" s="137">
        <v>0.2591730149</v>
      </c>
      <c r="G111" s="137">
        <v>0.2537238761</v>
      </c>
      <c r="H111" s="137">
        <v>0.0543612092</v>
      </c>
      <c r="I111" s="137">
        <v>0.125952409</v>
      </c>
      <c r="J111" s="137">
        <v>0.3555507167</v>
      </c>
    </row>
    <row r="112" spans="1:10" ht="12">
      <c r="A112" s="6" t="s">
        <v>670</v>
      </c>
      <c r="B112" s="11" t="s">
        <v>437</v>
      </c>
      <c r="C112" s="137">
        <v>0.3197449205</v>
      </c>
      <c r="D112" s="137">
        <v>0.1062222133</v>
      </c>
      <c r="E112" s="137">
        <v>0.2239800215</v>
      </c>
      <c r="F112" s="137">
        <v>0.4207325802</v>
      </c>
      <c r="G112" s="137">
        <v>0.4335765897</v>
      </c>
      <c r="H112" s="137">
        <v>0.0962280321</v>
      </c>
      <c r="I112" s="137">
        <v>0.4104776499</v>
      </c>
      <c r="J112" s="137">
        <v>0.5447271754</v>
      </c>
    </row>
    <row r="113" spans="1:10" ht="12" customHeight="1">
      <c r="A113" s="6" t="s">
        <v>671</v>
      </c>
      <c r="B113" s="11" t="s">
        <v>438</v>
      </c>
      <c r="C113" s="137">
        <v>0.2384518066</v>
      </c>
      <c r="D113" s="137">
        <v>0.1056136482</v>
      </c>
      <c r="E113" s="137">
        <v>0.1823215568</v>
      </c>
      <c r="F113" s="137">
        <v>0.3314690992</v>
      </c>
      <c r="G113" s="137">
        <v>0.2992785954</v>
      </c>
      <c r="H113" s="137">
        <v>0.0746615288</v>
      </c>
      <c r="I113" s="137">
        <v>0.2256593396</v>
      </c>
      <c r="J113" s="137">
        <v>0.4307829161</v>
      </c>
    </row>
    <row r="114" spans="1:10" ht="12">
      <c r="A114" s="6" t="s">
        <v>660</v>
      </c>
      <c r="B114" s="11" t="s">
        <v>439</v>
      </c>
      <c r="C114" s="137">
        <v>0.2519202955</v>
      </c>
      <c r="D114" s="137">
        <v>0.0922752761</v>
      </c>
      <c r="E114" s="137">
        <v>0.1834394999</v>
      </c>
      <c r="F114" s="137">
        <v>0.339354083</v>
      </c>
      <c r="G114" s="137">
        <v>0.2483793896</v>
      </c>
      <c r="H114" s="137">
        <v>0.0803645098</v>
      </c>
      <c r="I114" s="137">
        <v>0.1828788151</v>
      </c>
      <c r="J114" s="137">
        <v>0.3431784779</v>
      </c>
    </row>
    <row r="115" spans="1:10" ht="12">
      <c r="A115" s="6" t="s">
        <v>863</v>
      </c>
      <c r="B115" s="11" t="s">
        <v>440</v>
      </c>
      <c r="C115" s="137">
        <v>0.2992956543</v>
      </c>
      <c r="D115" s="137">
        <v>0.1192634208</v>
      </c>
      <c r="E115" s="137">
        <v>0.2521106067</v>
      </c>
      <c r="F115" s="137">
        <v>0.4104776499</v>
      </c>
      <c r="G115" s="137">
        <v>0.2950511995</v>
      </c>
      <c r="H115" s="137">
        <v>0.0837308929</v>
      </c>
      <c r="I115" s="137">
        <v>0.2388919083</v>
      </c>
      <c r="J115" s="137">
        <v>0.4185503477</v>
      </c>
    </row>
    <row r="116" spans="1:10" ht="12">
      <c r="A116" s="6" t="s">
        <v>674</v>
      </c>
      <c r="B116" s="11" t="s">
        <v>441</v>
      </c>
      <c r="C116" s="137">
        <v>0.2342222031</v>
      </c>
      <c r="D116" s="137">
        <v>0.0837308929</v>
      </c>
      <c r="E116" s="137">
        <v>0.1489737916</v>
      </c>
      <c r="F116" s="137">
        <v>0.2826695306</v>
      </c>
      <c r="G116" s="137">
        <v>0.2640759448</v>
      </c>
      <c r="H116" s="137">
        <v>0.05952968</v>
      </c>
      <c r="I116" s="137">
        <v>0.1832551333</v>
      </c>
      <c r="J116" s="137">
        <v>0.4104776499</v>
      </c>
    </row>
    <row r="117" spans="1:10" ht="12">
      <c r="A117" s="6" t="s">
        <v>673</v>
      </c>
      <c r="B117" s="11" t="s">
        <v>442</v>
      </c>
      <c r="C117" s="137">
        <v>0.2269309827</v>
      </c>
      <c r="D117" s="137">
        <v>0.0872646377</v>
      </c>
      <c r="E117" s="137">
        <v>0.1648459689</v>
      </c>
      <c r="F117" s="137">
        <v>0.3323675618</v>
      </c>
      <c r="G117" s="137">
        <v>0.214821077</v>
      </c>
      <c r="H117" s="137">
        <v>0.0647475294</v>
      </c>
      <c r="I117" s="137">
        <v>0.1434094966</v>
      </c>
      <c r="J117" s="137">
        <v>0.3014065549</v>
      </c>
    </row>
    <row r="118" spans="1:10" ht="12">
      <c r="A118" s="6" t="s">
        <v>678</v>
      </c>
      <c r="B118" s="11" t="s">
        <v>443</v>
      </c>
      <c r="C118" s="137">
        <v>0.3330271217</v>
      </c>
      <c r="D118" s="137">
        <v>0.1064834804</v>
      </c>
      <c r="E118" s="137">
        <v>0.2231435513</v>
      </c>
      <c r="F118" s="137">
        <v>0.4139757978</v>
      </c>
      <c r="G118" s="137">
        <v>0.4710019708</v>
      </c>
      <c r="H118" s="137">
        <v>0.0984400728</v>
      </c>
      <c r="I118" s="137">
        <v>0.3072730819</v>
      </c>
      <c r="J118" s="137">
        <v>0.703299552</v>
      </c>
    </row>
    <row r="119" spans="1:10" ht="12">
      <c r="A119" s="6" t="s">
        <v>864</v>
      </c>
      <c r="B119" s="11" t="s">
        <v>444</v>
      </c>
      <c r="C119" s="137">
        <v>0.3674722838</v>
      </c>
      <c r="D119" s="137">
        <v>0.1177830357</v>
      </c>
      <c r="E119" s="137">
        <v>0.2331938872</v>
      </c>
      <c r="F119" s="137">
        <v>0.5108256238</v>
      </c>
      <c r="G119" s="137">
        <v>0.4349328669</v>
      </c>
      <c r="H119" s="137">
        <v>0.1151258902</v>
      </c>
      <c r="I119" s="137">
        <v>0.3602527653</v>
      </c>
      <c r="J119" s="137">
        <v>0.5849879752</v>
      </c>
    </row>
    <row r="120" spans="1:10" ht="12">
      <c r="A120" s="6" t="s">
        <v>679</v>
      </c>
      <c r="B120" s="11" t="s">
        <v>445</v>
      </c>
      <c r="C120" s="137">
        <v>0.3352465079</v>
      </c>
      <c r="D120" s="137">
        <v>0.1490355792</v>
      </c>
      <c r="E120" s="137">
        <v>0.2826695306</v>
      </c>
      <c r="F120" s="137">
        <v>0.4494169956</v>
      </c>
      <c r="G120" s="137">
        <v>0.3695993431</v>
      </c>
      <c r="H120" s="137">
        <v>0.1414784543</v>
      </c>
      <c r="I120" s="137">
        <v>0.3354727363</v>
      </c>
      <c r="J120" s="137">
        <v>0.514164525</v>
      </c>
    </row>
    <row r="121" spans="1:10" ht="12">
      <c r="A121" s="6" t="s">
        <v>680</v>
      </c>
      <c r="B121" s="11" t="s">
        <v>446</v>
      </c>
      <c r="C121" s="137">
        <v>0.2915648501</v>
      </c>
      <c r="D121" s="137">
        <v>0.1191885173</v>
      </c>
      <c r="E121" s="137">
        <v>0.2239037186</v>
      </c>
      <c r="F121" s="137">
        <v>0.399459084</v>
      </c>
      <c r="G121" s="137">
        <v>0.3199087182</v>
      </c>
      <c r="H121" s="137">
        <v>0.0805804867</v>
      </c>
      <c r="I121" s="137">
        <v>0.263523237</v>
      </c>
      <c r="J121" s="137">
        <v>0.4982468416</v>
      </c>
    </row>
    <row r="122" spans="1:10" ht="12.75" thickBot="1">
      <c r="A122" s="185" t="s">
        <v>1452</v>
      </c>
      <c r="B122" s="185"/>
      <c r="C122" s="185"/>
      <c r="D122" s="185"/>
      <c r="E122" s="185"/>
      <c r="F122" s="185"/>
      <c r="G122" s="185"/>
      <c r="H122" s="185"/>
      <c r="I122" s="185"/>
      <c r="J122" s="185"/>
    </row>
    <row r="123" spans="2:10" ht="12.75" thickTop="1">
      <c r="B123" s="198" t="s">
        <v>329</v>
      </c>
      <c r="C123" s="184" t="s">
        <v>1449</v>
      </c>
      <c r="D123" s="184"/>
      <c r="E123" s="184"/>
      <c r="F123" s="184"/>
      <c r="G123" s="184" t="s">
        <v>1450</v>
      </c>
      <c r="H123" s="184"/>
      <c r="I123" s="184"/>
      <c r="J123" s="184"/>
    </row>
    <row r="124" spans="1:10" ht="12">
      <c r="A124" s="37"/>
      <c r="B124" s="199"/>
      <c r="C124" s="9" t="s">
        <v>1025</v>
      </c>
      <c r="D124" s="9" t="s">
        <v>1442</v>
      </c>
      <c r="E124" s="9" t="s">
        <v>1443</v>
      </c>
      <c r="F124" s="9" t="s">
        <v>1444</v>
      </c>
      <c r="G124" s="9" t="s">
        <v>1025</v>
      </c>
      <c r="H124" s="9" t="s">
        <v>1442</v>
      </c>
      <c r="I124" s="9" t="s">
        <v>1443</v>
      </c>
      <c r="J124" s="9" t="s">
        <v>1444</v>
      </c>
    </row>
    <row r="125" spans="1:10" ht="12">
      <c r="A125" s="6" t="s">
        <v>681</v>
      </c>
      <c r="B125" s="11" t="s">
        <v>447</v>
      </c>
      <c r="C125" s="137">
        <v>0.2501452839</v>
      </c>
      <c r="D125" s="137">
        <v>0.1013524943</v>
      </c>
      <c r="E125" s="137">
        <v>0.2140110678</v>
      </c>
      <c r="F125" s="137">
        <v>0.3648178013</v>
      </c>
      <c r="G125" s="137">
        <v>0.2857177517</v>
      </c>
      <c r="H125" s="137">
        <v>0.0694723728</v>
      </c>
      <c r="I125" s="137">
        <v>0.2347165369</v>
      </c>
      <c r="J125" s="137">
        <v>0.4185503477</v>
      </c>
    </row>
    <row r="126" spans="1:10" ht="12">
      <c r="A126" s="6" t="s">
        <v>682</v>
      </c>
      <c r="B126" s="11" t="s">
        <v>448</v>
      </c>
      <c r="C126" s="137">
        <v>0.2918398972</v>
      </c>
      <c r="D126" s="137">
        <v>0.1115212744</v>
      </c>
      <c r="E126" s="137">
        <v>0.2099177891</v>
      </c>
      <c r="F126" s="137">
        <v>0.3990342178</v>
      </c>
      <c r="G126" s="137">
        <v>0.3530388573</v>
      </c>
      <c r="H126" s="137">
        <v>0.0877756109</v>
      </c>
      <c r="I126" s="137">
        <v>0.2051754386</v>
      </c>
      <c r="J126" s="137">
        <v>0.4620354596</v>
      </c>
    </row>
    <row r="127" spans="1:10" ht="24">
      <c r="A127" s="6" t="s">
        <v>683</v>
      </c>
      <c r="B127" s="11" t="s">
        <v>449</v>
      </c>
      <c r="C127" s="137">
        <v>0.2364364781</v>
      </c>
      <c r="D127" s="137">
        <v>0.0937014566</v>
      </c>
      <c r="E127" s="137">
        <v>0.184003643</v>
      </c>
      <c r="F127" s="137">
        <v>0.3275734015</v>
      </c>
      <c r="G127" s="137">
        <v>0.2240494542</v>
      </c>
      <c r="H127" s="137">
        <v>0.0562163565</v>
      </c>
      <c r="I127" s="137">
        <v>0.1306468784</v>
      </c>
      <c r="J127" s="137">
        <v>0.3381474516</v>
      </c>
    </row>
    <row r="128" spans="1:10" ht="12">
      <c r="A128" s="6" t="s">
        <v>684</v>
      </c>
      <c r="B128" s="11" t="s">
        <v>450</v>
      </c>
      <c r="C128" s="137">
        <v>0.2542394861</v>
      </c>
      <c r="D128" s="137">
        <v>0.0581559202</v>
      </c>
      <c r="E128" s="137">
        <v>0.1192634208</v>
      </c>
      <c r="F128" s="137">
        <v>0.2358287108</v>
      </c>
      <c r="G128" s="137">
        <v>0.4537045512</v>
      </c>
      <c r="H128" s="137">
        <v>0.039478811</v>
      </c>
      <c r="I128" s="137">
        <v>0.0953101798</v>
      </c>
      <c r="J128" s="137">
        <v>0.6348782724</v>
      </c>
    </row>
    <row r="129" spans="1:10" ht="12">
      <c r="A129" s="6" t="s">
        <v>865</v>
      </c>
      <c r="B129" s="11" t="s">
        <v>451</v>
      </c>
      <c r="C129" s="137">
        <v>0.2486038214</v>
      </c>
      <c r="D129" s="137">
        <v>0.1059190189</v>
      </c>
      <c r="E129" s="137">
        <v>0.1954247818</v>
      </c>
      <c r="F129" s="137">
        <v>0.3379069571</v>
      </c>
      <c r="G129" s="137">
        <v>0.2638080434</v>
      </c>
      <c r="H129" s="137">
        <v>0.0687266992</v>
      </c>
      <c r="I129" s="137">
        <v>0.1805122424</v>
      </c>
      <c r="J129" s="137">
        <v>0.4083973471</v>
      </c>
    </row>
    <row r="130" spans="1:10" ht="12">
      <c r="A130" s="6" t="s">
        <v>866</v>
      </c>
      <c r="B130" s="11" t="s">
        <v>452</v>
      </c>
      <c r="C130" s="137">
        <v>0.2931031965</v>
      </c>
      <c r="D130" s="137">
        <v>0.1010961169</v>
      </c>
      <c r="E130" s="137">
        <v>0.196480739</v>
      </c>
      <c r="F130" s="137">
        <v>0.3970968584</v>
      </c>
      <c r="G130" s="137">
        <v>0.4857636231</v>
      </c>
      <c r="H130" s="137">
        <v>0.1053605157</v>
      </c>
      <c r="I130" s="137">
        <v>0.339354083</v>
      </c>
      <c r="J130" s="137">
        <v>0.6931471806</v>
      </c>
    </row>
    <row r="131" spans="1:10" ht="12">
      <c r="A131" s="6" t="s">
        <v>867</v>
      </c>
      <c r="B131" s="11" t="s">
        <v>453</v>
      </c>
      <c r="C131" s="137">
        <v>0.1356925286</v>
      </c>
      <c r="D131" s="137">
        <v>0.0570907461</v>
      </c>
      <c r="E131" s="137">
        <v>0.0953101798</v>
      </c>
      <c r="F131" s="137">
        <v>0.170596701</v>
      </c>
      <c r="G131" s="137">
        <v>0.0805406248</v>
      </c>
      <c r="H131" s="137">
        <v>0.0263387578</v>
      </c>
      <c r="I131" s="137">
        <v>0.0608090046</v>
      </c>
      <c r="J131" s="137">
        <v>0.1082930754</v>
      </c>
    </row>
    <row r="132" spans="1:10" ht="12">
      <c r="A132" s="6" t="s">
        <v>868</v>
      </c>
      <c r="B132" s="11" t="s">
        <v>454</v>
      </c>
      <c r="C132" s="137">
        <v>0.2302826022</v>
      </c>
      <c r="D132" s="137">
        <v>0.069112125</v>
      </c>
      <c r="E132" s="137">
        <v>0.1826555024</v>
      </c>
      <c r="F132" s="137">
        <v>0.2233437315</v>
      </c>
      <c r="G132" s="137">
        <v>0.1001707876</v>
      </c>
      <c r="H132" s="137">
        <v>0.025317808</v>
      </c>
      <c r="I132" s="137">
        <v>0.0647475294</v>
      </c>
      <c r="J132" s="137">
        <v>0.1095986264</v>
      </c>
    </row>
    <row r="133" spans="1:10" ht="12">
      <c r="A133" s="6" t="s">
        <v>869</v>
      </c>
      <c r="B133" s="11" t="s">
        <v>455</v>
      </c>
      <c r="C133" s="137">
        <v>0.1518667308</v>
      </c>
      <c r="D133" s="137">
        <v>0.0412429585</v>
      </c>
      <c r="E133" s="137">
        <v>0.0620353909</v>
      </c>
      <c r="F133" s="137">
        <v>0.2553466918</v>
      </c>
      <c r="G133" s="137">
        <v>0.12881472</v>
      </c>
      <c r="H133" s="137">
        <v>0.0289875369</v>
      </c>
      <c r="I133" s="137">
        <v>0.0689928715</v>
      </c>
      <c r="J133" s="137">
        <v>0.1053605157</v>
      </c>
    </row>
    <row r="134" spans="1:10" ht="24">
      <c r="A134" s="6" t="s">
        <v>870</v>
      </c>
      <c r="B134" s="11" t="s">
        <v>456</v>
      </c>
      <c r="C134" s="137">
        <v>0.2846079202</v>
      </c>
      <c r="D134" s="137">
        <v>0.1670540847</v>
      </c>
      <c r="E134" s="137">
        <v>0.2231435513</v>
      </c>
      <c r="F134" s="137">
        <v>0.4054651081</v>
      </c>
      <c r="G134" s="137">
        <v>0.1535179189</v>
      </c>
      <c r="H134" s="137">
        <v>0.0465200156</v>
      </c>
      <c r="I134" s="137">
        <v>0.0741079722</v>
      </c>
      <c r="J134" s="137">
        <v>0.1431008436</v>
      </c>
    </row>
    <row r="135" spans="1:10" ht="12">
      <c r="A135" s="6" t="s">
        <v>871</v>
      </c>
      <c r="B135" s="11" t="s">
        <v>457</v>
      </c>
      <c r="C135" s="137">
        <v>0.0579874075</v>
      </c>
      <c r="D135" s="137">
        <v>0.0092450581</v>
      </c>
      <c r="E135" s="137">
        <v>0.0408219945</v>
      </c>
      <c r="F135" s="137">
        <v>0.0839464212</v>
      </c>
      <c r="G135" s="137">
        <v>0.0726904852</v>
      </c>
      <c r="H135" s="137">
        <v>0.0227136398</v>
      </c>
      <c r="I135" s="137">
        <v>0.0487901642</v>
      </c>
      <c r="J135" s="137">
        <v>0.0837380516</v>
      </c>
    </row>
    <row r="136" spans="1:10" ht="12">
      <c r="A136" s="6" t="s">
        <v>872</v>
      </c>
      <c r="B136" s="11" t="s">
        <v>458</v>
      </c>
      <c r="C136" s="137">
        <v>0.135798616</v>
      </c>
      <c r="D136" s="137">
        <v>0.0677771096</v>
      </c>
      <c r="E136" s="137">
        <v>0.1148433983</v>
      </c>
      <c r="F136" s="137">
        <v>0.1853555742</v>
      </c>
      <c r="G136" s="137">
        <v>0.0809585815</v>
      </c>
      <c r="H136" s="137">
        <v>0.0360928812</v>
      </c>
      <c r="I136" s="137">
        <v>0.0606982405</v>
      </c>
      <c r="J136" s="137">
        <v>0.1101221529</v>
      </c>
    </row>
    <row r="137" spans="1:10" ht="12">
      <c r="A137" s="6" t="s">
        <v>685</v>
      </c>
      <c r="B137" s="11" t="s">
        <v>459</v>
      </c>
      <c r="C137" s="137">
        <v>0.1108977438</v>
      </c>
      <c r="D137" s="137">
        <v>0.0519158943</v>
      </c>
      <c r="E137" s="137">
        <v>0.0931844305</v>
      </c>
      <c r="F137" s="137">
        <v>0.1542300859</v>
      </c>
      <c r="G137" s="137">
        <v>0.1036493518</v>
      </c>
      <c r="H137" s="137">
        <v>0.035289477</v>
      </c>
      <c r="I137" s="137">
        <v>0.0620931891</v>
      </c>
      <c r="J137" s="137">
        <v>0.1058068446</v>
      </c>
    </row>
    <row r="138" spans="1:10" ht="12">
      <c r="A138" s="6" t="s">
        <v>686</v>
      </c>
      <c r="B138" s="11" t="s">
        <v>460</v>
      </c>
      <c r="C138" s="137">
        <v>0.1590458204</v>
      </c>
      <c r="D138" s="137">
        <v>0.103358513</v>
      </c>
      <c r="E138" s="137">
        <v>0.1359170796</v>
      </c>
      <c r="F138" s="137">
        <v>0.2014507267</v>
      </c>
      <c r="G138" s="137">
        <v>0.2348595079</v>
      </c>
      <c r="H138" s="137">
        <v>0.0690882413</v>
      </c>
      <c r="I138" s="137">
        <v>0.1337102035</v>
      </c>
      <c r="J138" s="137">
        <v>0.2236446789</v>
      </c>
    </row>
    <row r="139" spans="1:10" ht="24">
      <c r="A139" s="6" t="s">
        <v>873</v>
      </c>
      <c r="B139" s="11" t="s">
        <v>494</v>
      </c>
      <c r="C139" s="137">
        <v>0.1720888826</v>
      </c>
      <c r="D139" s="137">
        <v>0.0802808313</v>
      </c>
      <c r="E139" s="137">
        <v>0.1486257617</v>
      </c>
      <c r="F139" s="137">
        <v>0.2256719977</v>
      </c>
      <c r="G139" s="137">
        <v>0.1539601864</v>
      </c>
      <c r="H139" s="137">
        <v>0.0540672213</v>
      </c>
      <c r="I139" s="137">
        <v>0.0741079722</v>
      </c>
      <c r="J139" s="137">
        <v>0.1344302691</v>
      </c>
    </row>
    <row r="140" spans="1:10" ht="12">
      <c r="A140" s="6" t="s">
        <v>816</v>
      </c>
      <c r="B140" s="11" t="s">
        <v>495</v>
      </c>
      <c r="C140" s="137">
        <v>0.1138390726</v>
      </c>
      <c r="D140" s="137">
        <v>0.0327023308</v>
      </c>
      <c r="E140" s="137">
        <v>0.0870492723</v>
      </c>
      <c r="F140" s="137">
        <v>0.1639266996</v>
      </c>
      <c r="G140" s="137">
        <v>0.1142677996</v>
      </c>
      <c r="H140" s="137">
        <v>0.0292353971</v>
      </c>
      <c r="I140" s="137">
        <v>0.075067573</v>
      </c>
      <c r="J140" s="137">
        <v>0.170382666</v>
      </c>
    </row>
    <row r="141" spans="1:10" ht="12">
      <c r="A141" s="6" t="s">
        <v>817</v>
      </c>
      <c r="B141" s="11" t="s">
        <v>496</v>
      </c>
      <c r="C141" s="137">
        <v>0.1578585234</v>
      </c>
      <c r="D141" s="137">
        <v>0.0574870909</v>
      </c>
      <c r="E141" s="137">
        <v>0.1135433774</v>
      </c>
      <c r="F141" s="137">
        <v>0.1980128866</v>
      </c>
      <c r="G141" s="137">
        <v>0.1137150355</v>
      </c>
      <c r="H141" s="137">
        <v>0.0355066885</v>
      </c>
      <c r="I141" s="137">
        <v>0.0609945127</v>
      </c>
      <c r="J141" s="137">
        <v>0.1118483001</v>
      </c>
    </row>
    <row r="142" spans="1:10" ht="12">
      <c r="A142" s="6" t="s">
        <v>818</v>
      </c>
      <c r="B142" s="11" t="s">
        <v>497</v>
      </c>
      <c r="C142" s="137">
        <v>0.2579817921</v>
      </c>
      <c r="D142" s="137">
        <v>0.1218318886</v>
      </c>
      <c r="E142" s="137">
        <v>0.2235990284</v>
      </c>
      <c r="F142" s="137">
        <v>0.3359161588</v>
      </c>
      <c r="G142" s="137">
        <v>0.2819843062</v>
      </c>
      <c r="H142" s="137">
        <v>0.0852486081</v>
      </c>
      <c r="I142" s="137">
        <v>0.201353989</v>
      </c>
      <c r="J142" s="137">
        <v>0.3793797376</v>
      </c>
    </row>
    <row r="143" spans="1:10" ht="12">
      <c r="A143" s="6" t="s">
        <v>819</v>
      </c>
      <c r="B143" s="11" t="s">
        <v>498</v>
      </c>
      <c r="C143" s="137">
        <v>0.2872882765</v>
      </c>
      <c r="D143" s="137">
        <v>0.1258800939</v>
      </c>
      <c r="E143" s="137">
        <v>0.2242743471</v>
      </c>
      <c r="F143" s="137">
        <v>0.4079826022</v>
      </c>
      <c r="G143" s="137">
        <v>0.2430626631</v>
      </c>
      <c r="H143" s="137">
        <v>0.053928342</v>
      </c>
      <c r="I143" s="137">
        <v>0.1595734193</v>
      </c>
      <c r="J143" s="137">
        <v>0.4494169956</v>
      </c>
    </row>
    <row r="144" spans="1:10" ht="12">
      <c r="A144" s="6" t="s">
        <v>820</v>
      </c>
      <c r="B144" s="11" t="s">
        <v>499</v>
      </c>
      <c r="C144" s="137">
        <v>0.2349477117</v>
      </c>
      <c r="D144" s="137">
        <v>0.0942957265</v>
      </c>
      <c r="E144" s="137">
        <v>0.1793713902</v>
      </c>
      <c r="F144" s="137">
        <v>0.2881590579</v>
      </c>
      <c r="G144" s="137">
        <v>0.2138269722</v>
      </c>
      <c r="H144" s="137">
        <v>0.0642159211</v>
      </c>
      <c r="I144" s="137">
        <v>0.1664930163</v>
      </c>
      <c r="J144" s="137">
        <v>0.3248906123</v>
      </c>
    </row>
    <row r="145" spans="1:10" ht="12">
      <c r="A145" s="6" t="s">
        <v>821</v>
      </c>
      <c r="B145" s="11" t="s">
        <v>500</v>
      </c>
      <c r="C145" s="137">
        <v>0.2003918663</v>
      </c>
      <c r="D145" s="137">
        <v>0.0805662102</v>
      </c>
      <c r="E145" s="137">
        <v>0.1416808433</v>
      </c>
      <c r="F145" s="137">
        <v>0.2573845155</v>
      </c>
      <c r="G145" s="137">
        <v>0.0571911123</v>
      </c>
      <c r="H145" s="137">
        <v>0.0571911123</v>
      </c>
      <c r="I145" s="137">
        <v>0.0571911123</v>
      </c>
      <c r="J145" s="137">
        <v>0.0571911123</v>
      </c>
    </row>
    <row r="146" spans="1:10" ht="12">
      <c r="A146" s="6" t="s">
        <v>822</v>
      </c>
      <c r="B146" s="11" t="s">
        <v>501</v>
      </c>
      <c r="C146" s="137">
        <v>0.4325114712</v>
      </c>
      <c r="D146" s="137">
        <v>0.2434865997</v>
      </c>
      <c r="E146" s="137">
        <v>0.3575341735</v>
      </c>
      <c r="F146" s="137">
        <v>0.5118079421</v>
      </c>
      <c r="G146" s="137">
        <v>0.1396928521</v>
      </c>
      <c r="H146" s="137">
        <v>0.0235304974</v>
      </c>
      <c r="I146" s="137">
        <v>0.0836500293</v>
      </c>
      <c r="J146" s="137">
        <v>0.1643030513</v>
      </c>
    </row>
    <row r="147" spans="1:10" ht="12">
      <c r="A147" s="6" t="s">
        <v>823</v>
      </c>
      <c r="B147" s="11" t="s">
        <v>502</v>
      </c>
      <c r="C147" s="137">
        <v>0.1871277886</v>
      </c>
      <c r="D147" s="137">
        <v>0.1177830357</v>
      </c>
      <c r="E147" s="137">
        <v>0.1335313926</v>
      </c>
      <c r="F147" s="137">
        <v>0.2231435513</v>
      </c>
      <c r="G147" s="137">
        <v>0.076495371</v>
      </c>
      <c r="H147" s="137">
        <v>0.0339015517</v>
      </c>
      <c r="I147" s="137">
        <v>0.0689928715</v>
      </c>
      <c r="J147" s="137">
        <v>0.0984400728</v>
      </c>
    </row>
    <row r="148" spans="1:10" ht="12">
      <c r="A148" s="6" t="s">
        <v>874</v>
      </c>
      <c r="B148" s="11" t="s">
        <v>503</v>
      </c>
      <c r="C148" s="137"/>
      <c r="D148" s="137"/>
      <c r="E148" s="137"/>
      <c r="F148" s="137"/>
      <c r="G148" s="137">
        <v>0.1356568992</v>
      </c>
      <c r="H148" s="137">
        <v>0.0531098253</v>
      </c>
      <c r="I148" s="137">
        <v>0.1053605157</v>
      </c>
      <c r="J148" s="137">
        <v>0.1541506798</v>
      </c>
    </row>
    <row r="149" spans="1:10" ht="12">
      <c r="A149" s="6" t="s">
        <v>830</v>
      </c>
      <c r="B149" s="11" t="s">
        <v>504</v>
      </c>
      <c r="C149" s="137">
        <v>0.2179168846</v>
      </c>
      <c r="D149" s="137">
        <v>0.0011631236</v>
      </c>
      <c r="E149" s="137">
        <v>0.0054102949</v>
      </c>
      <c r="F149" s="137">
        <v>0.0913072286</v>
      </c>
      <c r="G149" s="137">
        <v>0.079233223</v>
      </c>
      <c r="H149" s="137">
        <v>0.0125143983</v>
      </c>
      <c r="I149" s="137">
        <v>0.0310444388</v>
      </c>
      <c r="J149" s="137">
        <v>0.0935603981</v>
      </c>
    </row>
    <row r="150" spans="1:10" ht="24">
      <c r="A150" s="6" t="s">
        <v>875</v>
      </c>
      <c r="B150" s="11" t="s">
        <v>505</v>
      </c>
      <c r="C150" s="137">
        <v>0.2478327162</v>
      </c>
      <c r="D150" s="137">
        <v>0.0820292878</v>
      </c>
      <c r="E150" s="137">
        <v>0.178337472</v>
      </c>
      <c r="F150" s="137">
        <v>0.3192733841</v>
      </c>
      <c r="G150" s="137">
        <v>0.155043541</v>
      </c>
      <c r="H150" s="137">
        <v>0.0487901642</v>
      </c>
      <c r="I150" s="137">
        <v>0.0770753399</v>
      </c>
      <c r="J150" s="137">
        <v>0.2113090937</v>
      </c>
    </row>
    <row r="151" spans="1:10" ht="12">
      <c r="A151" s="6" t="s">
        <v>774</v>
      </c>
      <c r="B151" s="11" t="s">
        <v>506</v>
      </c>
      <c r="C151" s="137">
        <v>0.1431008436</v>
      </c>
      <c r="D151" s="137">
        <v>0.1431008436</v>
      </c>
      <c r="E151" s="137">
        <v>0.1431008436</v>
      </c>
      <c r="F151" s="137">
        <v>0.1431008436</v>
      </c>
      <c r="G151" s="137">
        <v>0.0678808002</v>
      </c>
      <c r="H151" s="137">
        <v>0.0022302078</v>
      </c>
      <c r="I151" s="137">
        <v>0.0678808002</v>
      </c>
      <c r="J151" s="137">
        <v>0.1335313926</v>
      </c>
    </row>
    <row r="152" spans="1:10" ht="24">
      <c r="A152" s="6" t="s">
        <v>876</v>
      </c>
      <c r="B152" s="11" t="s">
        <v>507</v>
      </c>
      <c r="C152" s="137">
        <v>0.2444132329</v>
      </c>
      <c r="D152" s="137">
        <v>0.081579987</v>
      </c>
      <c r="E152" s="137">
        <v>0.1392210958</v>
      </c>
      <c r="F152" s="137">
        <v>0.3053816496</v>
      </c>
      <c r="G152" s="137">
        <v>0.1197368367</v>
      </c>
      <c r="H152" s="137">
        <v>0.0001091763</v>
      </c>
      <c r="I152" s="137">
        <v>0.082019756</v>
      </c>
      <c r="J152" s="137">
        <v>0.2027325541</v>
      </c>
    </row>
    <row r="153" spans="1:10" ht="12">
      <c r="A153" s="6" t="s">
        <v>775</v>
      </c>
      <c r="B153" s="11" t="s">
        <v>508</v>
      </c>
      <c r="C153" s="137">
        <v>0.0441479811</v>
      </c>
      <c r="D153" s="137">
        <v>0.0002089646</v>
      </c>
      <c r="E153" s="137">
        <v>0.0023490105</v>
      </c>
      <c r="F153" s="137">
        <v>0.0287101059</v>
      </c>
      <c r="G153" s="137">
        <v>0.8060093705</v>
      </c>
      <c r="H153" s="137">
        <v>0.0011580777</v>
      </c>
      <c r="I153" s="137">
        <v>0.2231435513</v>
      </c>
      <c r="J153" s="137">
        <v>0.4054651081</v>
      </c>
    </row>
    <row r="154" spans="1:10" ht="12">
      <c r="A154" s="6" t="s">
        <v>877</v>
      </c>
      <c r="B154" s="11" t="s">
        <v>509</v>
      </c>
      <c r="C154" s="137">
        <v>0.3225816802</v>
      </c>
      <c r="D154" s="137">
        <v>0.0602784813</v>
      </c>
      <c r="E154" s="137">
        <v>0.1311821322</v>
      </c>
      <c r="F154" s="137">
        <v>0.2751782313</v>
      </c>
      <c r="G154" s="137">
        <v>0.1084584579</v>
      </c>
      <c r="H154" s="137">
        <v>0.0571584138</v>
      </c>
      <c r="I154" s="137">
        <v>0.1096989173</v>
      </c>
      <c r="J154" s="137">
        <v>0.1294580672</v>
      </c>
    </row>
    <row r="155" spans="1:10" ht="24">
      <c r="A155" s="6" t="s">
        <v>829</v>
      </c>
      <c r="B155" s="11" t="s">
        <v>510</v>
      </c>
      <c r="C155" s="137">
        <v>0.2478011231</v>
      </c>
      <c r="D155" s="137">
        <v>0.0233110789</v>
      </c>
      <c r="E155" s="137">
        <v>0.1774798551</v>
      </c>
      <c r="F155" s="137">
        <v>0.2664534183</v>
      </c>
      <c r="G155" s="137">
        <v>0.1562226127</v>
      </c>
      <c r="H155" s="137">
        <v>0.0666913745</v>
      </c>
      <c r="I155" s="137">
        <v>0.1398321061</v>
      </c>
      <c r="J155" s="137">
        <v>0.2285121374</v>
      </c>
    </row>
    <row r="156" spans="1:10" ht="24">
      <c r="A156" s="6" t="s">
        <v>742</v>
      </c>
      <c r="B156" s="11" t="s">
        <v>511</v>
      </c>
      <c r="C156" s="137"/>
      <c r="D156" s="137"/>
      <c r="E156" s="137"/>
      <c r="F156" s="137"/>
      <c r="G156" s="137">
        <v>0.0294537381</v>
      </c>
      <c r="H156" s="137">
        <v>0.0193074181</v>
      </c>
      <c r="I156" s="137">
        <v>0.0386148361</v>
      </c>
      <c r="J156" s="137">
        <v>0.0396000581</v>
      </c>
    </row>
    <row r="157" spans="1:10" ht="12">
      <c r="A157" s="6" t="s">
        <v>736</v>
      </c>
      <c r="B157" s="11" t="s">
        <v>512</v>
      </c>
      <c r="C157" s="137">
        <v>0.4271268745</v>
      </c>
      <c r="D157" s="137">
        <v>0.1827391805</v>
      </c>
      <c r="E157" s="137">
        <v>0.2885178435</v>
      </c>
      <c r="F157" s="137">
        <v>0.5531011069</v>
      </c>
      <c r="G157" s="137">
        <v>0.254764499</v>
      </c>
      <c r="H157" s="137">
        <v>0.0690405234</v>
      </c>
      <c r="I157" s="137">
        <v>0.1404171788</v>
      </c>
      <c r="J157" s="137">
        <v>0.3711760346</v>
      </c>
    </row>
    <row r="158" spans="1:10" ht="12.75" thickBot="1">
      <c r="A158" s="185" t="s">
        <v>1452</v>
      </c>
      <c r="B158" s="185"/>
      <c r="C158" s="185"/>
      <c r="D158" s="185"/>
      <c r="E158" s="185"/>
      <c r="F158" s="185"/>
      <c r="G158" s="185"/>
      <c r="H158" s="185"/>
      <c r="I158" s="185"/>
      <c r="J158" s="185"/>
    </row>
    <row r="159" spans="2:10" ht="12.75" thickTop="1">
      <c r="B159" s="198" t="s">
        <v>329</v>
      </c>
      <c r="C159" s="184" t="s">
        <v>1449</v>
      </c>
      <c r="D159" s="184"/>
      <c r="E159" s="184"/>
      <c r="F159" s="184"/>
      <c r="G159" s="184" t="s">
        <v>1450</v>
      </c>
      <c r="H159" s="184"/>
      <c r="I159" s="184"/>
      <c r="J159" s="184"/>
    </row>
    <row r="160" spans="1:10" ht="12">
      <c r="A160" s="37"/>
      <c r="B160" s="199"/>
      <c r="C160" s="9" t="s">
        <v>1025</v>
      </c>
      <c r="D160" s="9" t="s">
        <v>1442</v>
      </c>
      <c r="E160" s="9" t="s">
        <v>1443</v>
      </c>
      <c r="F160" s="9" t="s">
        <v>1444</v>
      </c>
      <c r="G160" s="9" t="s">
        <v>1025</v>
      </c>
      <c r="H160" s="9" t="s">
        <v>1442</v>
      </c>
      <c r="I160" s="9" t="s">
        <v>1443</v>
      </c>
      <c r="J160" s="9" t="s">
        <v>1444</v>
      </c>
    </row>
    <row r="161" spans="1:10" ht="12">
      <c r="A161" s="6" t="s">
        <v>771</v>
      </c>
      <c r="B161" s="11" t="s">
        <v>513</v>
      </c>
      <c r="C161" s="137">
        <v>0.294544975</v>
      </c>
      <c r="D161" s="137">
        <v>0.1728509003</v>
      </c>
      <c r="E161" s="137">
        <v>0.2231716799</v>
      </c>
      <c r="F161" s="137">
        <v>0.4056318442</v>
      </c>
      <c r="G161" s="137">
        <v>0.2952158432</v>
      </c>
      <c r="H161" s="137">
        <v>0.0908043645</v>
      </c>
      <c r="I161" s="137">
        <v>0.2231435513</v>
      </c>
      <c r="J161" s="137">
        <v>0.5108811809</v>
      </c>
    </row>
    <row r="162" spans="1:10" ht="12">
      <c r="A162" s="6" t="s">
        <v>721</v>
      </c>
      <c r="B162" s="11" t="s">
        <v>514</v>
      </c>
      <c r="C162" s="137">
        <v>0.1309899308</v>
      </c>
      <c r="D162" s="137">
        <v>0.0540701454</v>
      </c>
      <c r="E162" s="137">
        <v>0.1112318274</v>
      </c>
      <c r="F162" s="137">
        <v>0.1650875545</v>
      </c>
      <c r="G162" s="137">
        <v>0.0987792064</v>
      </c>
      <c r="H162" s="137">
        <v>0.0512959261</v>
      </c>
      <c r="I162" s="137">
        <v>0.0891458495</v>
      </c>
      <c r="J162" s="137">
        <v>0.1397684644</v>
      </c>
    </row>
    <row r="163" spans="1:10" ht="12">
      <c r="A163" s="6" t="s">
        <v>687</v>
      </c>
      <c r="B163" s="11" t="s">
        <v>515</v>
      </c>
      <c r="C163" s="137">
        <v>0.1736915879</v>
      </c>
      <c r="D163" s="137">
        <v>0.0090788341</v>
      </c>
      <c r="E163" s="137">
        <v>0.0348507135</v>
      </c>
      <c r="F163" s="137">
        <v>0.145050162</v>
      </c>
      <c r="G163" s="137">
        <v>0.1240613864</v>
      </c>
      <c r="H163" s="137">
        <v>0.0491473708</v>
      </c>
      <c r="I163" s="137">
        <v>0.0952656374</v>
      </c>
      <c r="J163" s="137">
        <v>0.1667991524</v>
      </c>
    </row>
    <row r="164" spans="1:10" ht="12">
      <c r="A164" s="6" t="s">
        <v>878</v>
      </c>
      <c r="B164" s="11" t="s">
        <v>516</v>
      </c>
      <c r="C164" s="137">
        <v>0.2600695928</v>
      </c>
      <c r="D164" s="137">
        <v>0.0985074176</v>
      </c>
      <c r="E164" s="137">
        <v>0.1879930259</v>
      </c>
      <c r="F164" s="137">
        <v>0.3507752218</v>
      </c>
      <c r="G164" s="137">
        <v>0.2835116458</v>
      </c>
      <c r="H164" s="137">
        <v>0.0971637485</v>
      </c>
      <c r="I164" s="137">
        <v>0.2027106087</v>
      </c>
      <c r="J164" s="137">
        <v>0.3861140962</v>
      </c>
    </row>
    <row r="165" spans="1:10" ht="12">
      <c r="A165" s="6" t="s">
        <v>743</v>
      </c>
      <c r="B165" s="11" t="s">
        <v>517</v>
      </c>
      <c r="C165" s="137">
        <v>0.0928892326</v>
      </c>
      <c r="D165" s="137">
        <v>0.0187525261</v>
      </c>
      <c r="E165" s="137">
        <v>0.0582689081</v>
      </c>
      <c r="F165" s="137">
        <v>0.1211443834</v>
      </c>
      <c r="G165" s="137">
        <v>0.0509113053</v>
      </c>
      <c r="H165" s="137">
        <v>0.0098200462</v>
      </c>
      <c r="I165" s="137">
        <v>0.027834799</v>
      </c>
      <c r="J165" s="137">
        <v>0.0727593543</v>
      </c>
    </row>
    <row r="166" spans="1:10" ht="12">
      <c r="A166" s="6" t="s">
        <v>689</v>
      </c>
      <c r="B166" s="11" t="s">
        <v>518</v>
      </c>
      <c r="C166" s="137">
        <v>0.1466085489</v>
      </c>
      <c r="D166" s="137">
        <v>0.0345727181</v>
      </c>
      <c r="E166" s="137">
        <v>0.0645802147</v>
      </c>
      <c r="F166" s="137">
        <v>0.1163903587</v>
      </c>
      <c r="G166" s="137">
        <v>0.2204356084</v>
      </c>
      <c r="H166" s="137">
        <v>0.0808067266</v>
      </c>
      <c r="I166" s="137">
        <v>0.1587005762</v>
      </c>
      <c r="J166" s="137">
        <v>0.2756410692</v>
      </c>
    </row>
    <row r="167" spans="1:10" ht="12">
      <c r="A167" s="6" t="s">
        <v>690</v>
      </c>
      <c r="B167" s="11" t="s">
        <v>519</v>
      </c>
      <c r="C167" s="137">
        <v>0.1682113803</v>
      </c>
      <c r="D167" s="137">
        <v>0.0339015517</v>
      </c>
      <c r="E167" s="137">
        <v>0.0676586485</v>
      </c>
      <c r="F167" s="137">
        <v>0.1179228063</v>
      </c>
      <c r="G167" s="137">
        <v>0.1741684108</v>
      </c>
      <c r="H167" s="137">
        <v>0.0618754037</v>
      </c>
      <c r="I167" s="137">
        <v>0.125163143</v>
      </c>
      <c r="J167" s="137">
        <v>0.2223568724</v>
      </c>
    </row>
    <row r="168" spans="1:10" ht="12">
      <c r="A168" s="6" t="s">
        <v>691</v>
      </c>
      <c r="B168" s="11" t="s">
        <v>520</v>
      </c>
      <c r="C168" s="137">
        <v>0.0913317769</v>
      </c>
      <c r="D168" s="137">
        <v>0.0144685716</v>
      </c>
      <c r="E168" s="137">
        <v>0.0521932928</v>
      </c>
      <c r="F168" s="137">
        <v>0.1293632709</v>
      </c>
      <c r="G168" s="137">
        <v>0.0874522576</v>
      </c>
      <c r="H168" s="137">
        <v>0.018354929</v>
      </c>
      <c r="I168" s="137">
        <v>0.0598202244</v>
      </c>
      <c r="J168" s="137">
        <v>0.125456464</v>
      </c>
    </row>
    <row r="169" spans="1:10" ht="12">
      <c r="A169" s="6" t="s">
        <v>692</v>
      </c>
      <c r="B169" s="11" t="s">
        <v>521</v>
      </c>
      <c r="C169" s="137">
        <v>0.127127794</v>
      </c>
      <c r="D169" s="137">
        <v>0.0270946607</v>
      </c>
      <c r="E169" s="137">
        <v>0.0785423749</v>
      </c>
      <c r="F169" s="137">
        <v>0.1800644494</v>
      </c>
      <c r="G169" s="137">
        <v>0.1869768406</v>
      </c>
      <c r="H169" s="137">
        <v>0.0502618348</v>
      </c>
      <c r="I169" s="137">
        <v>0.1359839305</v>
      </c>
      <c r="J169" s="137">
        <v>0.2825669718</v>
      </c>
    </row>
    <row r="170" spans="1:10" ht="12">
      <c r="A170" s="6" t="s">
        <v>879</v>
      </c>
      <c r="B170" s="11" t="s">
        <v>522</v>
      </c>
      <c r="C170" s="137">
        <v>0.0629149756</v>
      </c>
      <c r="D170" s="137">
        <v>0.0018737307</v>
      </c>
      <c r="E170" s="137">
        <v>0.0276498821</v>
      </c>
      <c r="F170" s="137">
        <v>0.068354825</v>
      </c>
      <c r="G170" s="137">
        <v>0.0548580264</v>
      </c>
      <c r="H170" s="137">
        <v>0.0060882989</v>
      </c>
      <c r="I170" s="137">
        <v>0.0273177936</v>
      </c>
      <c r="J170" s="137">
        <v>0.0719572235</v>
      </c>
    </row>
    <row r="171" spans="1:10" ht="12">
      <c r="A171" s="6" t="s">
        <v>695</v>
      </c>
      <c r="B171" s="11" t="s">
        <v>523</v>
      </c>
      <c r="C171" s="137">
        <v>0.0552653052</v>
      </c>
      <c r="D171" s="137">
        <v>0.0012768676</v>
      </c>
      <c r="E171" s="137">
        <v>0.012305642</v>
      </c>
      <c r="F171" s="137">
        <v>0.0802441955</v>
      </c>
      <c r="G171" s="137">
        <v>0.031769164</v>
      </c>
      <c r="H171" s="137">
        <v>0.0045847186</v>
      </c>
      <c r="I171" s="137">
        <v>0.0143869831</v>
      </c>
      <c r="J171" s="137">
        <v>0.0346790903</v>
      </c>
    </row>
    <row r="172" spans="1:10" ht="12">
      <c r="A172" s="6" t="s">
        <v>719</v>
      </c>
      <c r="B172" s="11" t="s">
        <v>524</v>
      </c>
      <c r="C172" s="137">
        <v>0.1690028869</v>
      </c>
      <c r="D172" s="137">
        <v>0.0411311976</v>
      </c>
      <c r="E172" s="137">
        <v>0.133783377</v>
      </c>
      <c r="F172" s="137">
        <v>0.2231435513</v>
      </c>
      <c r="G172" s="137">
        <v>0.0838650474</v>
      </c>
      <c r="H172" s="137">
        <v>0.0069633287</v>
      </c>
      <c r="I172" s="137">
        <v>0.0494817667</v>
      </c>
      <c r="J172" s="137">
        <v>0.0956885673</v>
      </c>
    </row>
    <row r="173" spans="1:10" ht="12">
      <c r="A173" s="6" t="s">
        <v>700</v>
      </c>
      <c r="B173" s="11" t="s">
        <v>525</v>
      </c>
      <c r="C173" s="137">
        <v>0.2435077646</v>
      </c>
      <c r="D173" s="137">
        <v>0.1054161005</v>
      </c>
      <c r="E173" s="137">
        <v>0.1823882479</v>
      </c>
      <c r="F173" s="137">
        <v>0.3102761882</v>
      </c>
      <c r="G173" s="137">
        <v>0.2579426645</v>
      </c>
      <c r="H173" s="137">
        <v>0.1549085427</v>
      </c>
      <c r="I173" s="137">
        <v>0.2233449634</v>
      </c>
      <c r="J173" s="137">
        <v>0.2883489614</v>
      </c>
    </row>
    <row r="174" spans="1:10" ht="12">
      <c r="A174" s="6" t="s">
        <v>720</v>
      </c>
      <c r="B174" s="11" t="s">
        <v>526</v>
      </c>
      <c r="C174" s="137">
        <v>0.3235652148</v>
      </c>
      <c r="D174" s="137">
        <v>0.1466752797</v>
      </c>
      <c r="E174" s="137">
        <v>0.2451485218</v>
      </c>
      <c r="F174" s="137">
        <v>0.3908663087</v>
      </c>
      <c r="G174" s="137">
        <v>0.3358207403</v>
      </c>
      <c r="H174" s="137">
        <v>0.1177830357</v>
      </c>
      <c r="I174" s="137">
        <v>0.2880154614</v>
      </c>
      <c r="J174" s="137">
        <v>0.4705037543</v>
      </c>
    </row>
    <row r="175" spans="1:10" ht="12">
      <c r="A175" s="6" t="s">
        <v>697</v>
      </c>
      <c r="B175" s="11" t="s">
        <v>527</v>
      </c>
      <c r="C175" s="137">
        <v>0.3000462756</v>
      </c>
      <c r="D175" s="137">
        <v>0.1767315598</v>
      </c>
      <c r="E175" s="137">
        <v>0.2862524796</v>
      </c>
      <c r="F175" s="137">
        <v>0.3576287594</v>
      </c>
      <c r="G175" s="137">
        <v>0.2282782369</v>
      </c>
      <c r="H175" s="137">
        <v>0.1432034814</v>
      </c>
      <c r="I175" s="137">
        <v>0.2236436764</v>
      </c>
      <c r="J175" s="137">
        <v>0.2880993477</v>
      </c>
    </row>
    <row r="176" spans="1:10" ht="12">
      <c r="A176" s="6" t="s">
        <v>698</v>
      </c>
      <c r="B176" s="11" t="s">
        <v>528</v>
      </c>
      <c r="C176" s="137">
        <v>0.2804306487</v>
      </c>
      <c r="D176" s="137">
        <v>0.139836234</v>
      </c>
      <c r="E176" s="137">
        <v>0.2232435963</v>
      </c>
      <c r="F176" s="137">
        <v>0.3567285235</v>
      </c>
      <c r="G176" s="137">
        <v>0.2633738093</v>
      </c>
      <c r="H176" s="137">
        <v>0.1335492522</v>
      </c>
      <c r="I176" s="137">
        <v>0.2232546686</v>
      </c>
      <c r="J176" s="137">
        <v>0.3370446465</v>
      </c>
    </row>
    <row r="177" spans="1:10" ht="12">
      <c r="A177" s="6" t="s">
        <v>699</v>
      </c>
      <c r="B177" s="11" t="s">
        <v>529</v>
      </c>
      <c r="C177" s="137">
        <v>0.3177854327</v>
      </c>
      <c r="D177" s="137">
        <v>0.2221925725</v>
      </c>
      <c r="E177" s="137">
        <v>0.288687157</v>
      </c>
      <c r="F177" s="137">
        <v>0.3570328111</v>
      </c>
      <c r="G177" s="137">
        <v>0.3594182124</v>
      </c>
      <c r="H177" s="137">
        <v>0.2231435513</v>
      </c>
      <c r="I177" s="137">
        <v>0.2287502941</v>
      </c>
      <c r="J177" s="137">
        <v>0.5108256238</v>
      </c>
    </row>
    <row r="178" spans="1:10" ht="12">
      <c r="A178" s="6" t="s">
        <v>880</v>
      </c>
      <c r="B178" s="11" t="s">
        <v>530</v>
      </c>
      <c r="C178" s="137">
        <v>0.2092452598</v>
      </c>
      <c r="D178" s="137">
        <v>0.0532442764</v>
      </c>
      <c r="E178" s="137">
        <v>0.1086010295</v>
      </c>
      <c r="F178" s="137">
        <v>0.2232752082</v>
      </c>
      <c r="G178" s="137">
        <v>0.1568528809</v>
      </c>
      <c r="H178" s="137">
        <v>0.0429641486</v>
      </c>
      <c r="I178" s="137">
        <v>0.0989399479</v>
      </c>
      <c r="J178" s="137">
        <v>0.2129284985</v>
      </c>
    </row>
    <row r="179" spans="1:10" ht="12">
      <c r="A179" s="6" t="s">
        <v>702</v>
      </c>
      <c r="B179" s="11" t="s">
        <v>531</v>
      </c>
      <c r="C179" s="137">
        <v>0.1956858867</v>
      </c>
      <c r="D179" s="137">
        <v>0.0666191752</v>
      </c>
      <c r="E179" s="137">
        <v>0.1625351076</v>
      </c>
      <c r="F179" s="137">
        <v>0.2470882346</v>
      </c>
      <c r="G179" s="137">
        <v>0.1594782366</v>
      </c>
      <c r="H179" s="137">
        <v>0.0488497607</v>
      </c>
      <c r="I179" s="137">
        <v>0.1009419505</v>
      </c>
      <c r="J179" s="137">
        <v>0.2311271057</v>
      </c>
    </row>
    <row r="180" spans="1:10" ht="12">
      <c r="A180" s="6" t="s">
        <v>703</v>
      </c>
      <c r="B180" s="11" t="s">
        <v>532</v>
      </c>
      <c r="C180" s="137">
        <v>0.1764356973</v>
      </c>
      <c r="D180" s="137">
        <v>0.0690110125</v>
      </c>
      <c r="E180" s="137">
        <v>0.133089657</v>
      </c>
      <c r="F180" s="137">
        <v>0.2546850458</v>
      </c>
      <c r="G180" s="137">
        <v>0.1534318978</v>
      </c>
      <c r="H180" s="137">
        <v>0.0467907997</v>
      </c>
      <c r="I180" s="137">
        <v>0.1055194855</v>
      </c>
      <c r="J180" s="137">
        <v>0.2314594364</v>
      </c>
    </row>
    <row r="181" spans="1:10" ht="12">
      <c r="A181" s="6" t="s">
        <v>704</v>
      </c>
      <c r="B181" s="11" t="s">
        <v>533</v>
      </c>
      <c r="C181" s="137">
        <v>0.1699014239</v>
      </c>
      <c r="D181" s="137">
        <v>0.0685755963</v>
      </c>
      <c r="E181" s="137">
        <v>0.1088052298</v>
      </c>
      <c r="F181" s="137">
        <v>0.2231485514</v>
      </c>
      <c r="G181" s="137">
        <v>0.1502359654</v>
      </c>
      <c r="H181" s="137">
        <v>0.0428486438</v>
      </c>
      <c r="I181" s="137">
        <v>0.1147570106</v>
      </c>
      <c r="J181" s="137">
        <v>0.2140023865</v>
      </c>
    </row>
    <row r="182" spans="1:10" ht="12">
      <c r="A182" s="6" t="s">
        <v>705</v>
      </c>
      <c r="B182" s="11" t="s">
        <v>534</v>
      </c>
      <c r="C182" s="137">
        <v>0.1964754631</v>
      </c>
      <c r="D182" s="137">
        <v>0.0589272077</v>
      </c>
      <c r="E182" s="137">
        <v>0.1053605157</v>
      </c>
      <c r="F182" s="137">
        <v>0.2235012691</v>
      </c>
      <c r="G182" s="137">
        <v>0.1073872742</v>
      </c>
      <c r="H182" s="137">
        <v>0.0187622765</v>
      </c>
      <c r="I182" s="137">
        <v>0.0648305346</v>
      </c>
      <c r="J182" s="137">
        <v>0.1916674192</v>
      </c>
    </row>
    <row r="183" spans="1:10" ht="12">
      <c r="A183" s="6" t="s">
        <v>706</v>
      </c>
      <c r="B183" s="11" t="s">
        <v>535</v>
      </c>
      <c r="C183" s="137">
        <v>0.2007204863</v>
      </c>
      <c r="D183" s="137">
        <v>0.090151097</v>
      </c>
      <c r="E183" s="137">
        <v>0.1461488254</v>
      </c>
      <c r="F183" s="137">
        <v>0.2876820725</v>
      </c>
      <c r="G183" s="137">
        <v>0.1637105699</v>
      </c>
      <c r="H183" s="137">
        <v>0.044983121</v>
      </c>
      <c r="I183" s="137">
        <v>0.1076775896</v>
      </c>
      <c r="J183" s="137">
        <v>0.171800929</v>
      </c>
    </row>
    <row r="184" spans="1:10" ht="12">
      <c r="A184" s="6" t="s">
        <v>707</v>
      </c>
      <c r="B184" s="11" t="s">
        <v>536</v>
      </c>
      <c r="C184" s="137">
        <v>0.187334602</v>
      </c>
      <c r="D184" s="137">
        <v>0.1053716279</v>
      </c>
      <c r="E184" s="137">
        <v>0.1625365785</v>
      </c>
      <c r="F184" s="137">
        <v>0.2879322914</v>
      </c>
      <c r="G184" s="137">
        <v>0.2591545762</v>
      </c>
      <c r="H184" s="137">
        <v>0.0734761238</v>
      </c>
      <c r="I184" s="137">
        <v>0.1973039322</v>
      </c>
      <c r="J184" s="137">
        <v>0.5105588326</v>
      </c>
    </row>
    <row r="185" spans="1:10" ht="12">
      <c r="A185" s="6" t="s">
        <v>708</v>
      </c>
      <c r="B185" s="11" t="s">
        <v>537</v>
      </c>
      <c r="C185" s="137">
        <v>0.2599013756</v>
      </c>
      <c r="D185" s="137">
        <v>0.1053622251</v>
      </c>
      <c r="E185" s="137">
        <v>0.1942136204</v>
      </c>
      <c r="F185" s="137">
        <v>0.300117556</v>
      </c>
      <c r="G185" s="137">
        <v>0.1622742677</v>
      </c>
      <c r="H185" s="137">
        <v>0.0307811313</v>
      </c>
      <c r="I185" s="137">
        <v>0.0959278133</v>
      </c>
      <c r="J185" s="137">
        <v>0.2216386601</v>
      </c>
    </row>
    <row r="186" spans="1:10" ht="12">
      <c r="A186" s="6" t="s">
        <v>709</v>
      </c>
      <c r="B186" s="11" t="s">
        <v>538</v>
      </c>
      <c r="C186" s="137">
        <v>0.2177723868</v>
      </c>
      <c r="D186" s="137">
        <v>0.0859424298</v>
      </c>
      <c r="E186" s="137">
        <v>0.1689188313</v>
      </c>
      <c r="F186" s="137">
        <v>0.2879821475</v>
      </c>
      <c r="G186" s="137">
        <v>0.1469772393</v>
      </c>
      <c r="H186" s="137">
        <v>0.0211618363</v>
      </c>
      <c r="I186" s="137">
        <v>0.0935181667</v>
      </c>
      <c r="J186" s="137">
        <v>0.249734748</v>
      </c>
    </row>
    <row r="187" spans="1:10" ht="12">
      <c r="A187" s="6" t="s">
        <v>710</v>
      </c>
      <c r="B187" s="11" t="s">
        <v>539</v>
      </c>
      <c r="C187" s="137">
        <v>0.0816054768</v>
      </c>
      <c r="D187" s="137">
        <v>0.040852626</v>
      </c>
      <c r="E187" s="137">
        <v>0.0688400434</v>
      </c>
      <c r="F187" s="137">
        <v>0.1124000384</v>
      </c>
      <c r="G187" s="137">
        <v>0.0835833392</v>
      </c>
      <c r="H187" s="137">
        <v>0.0429637793</v>
      </c>
      <c r="I187" s="137">
        <v>0.0764117318</v>
      </c>
      <c r="J187" s="137">
        <v>0.1101233668</v>
      </c>
    </row>
    <row r="188" spans="1:10" ht="12">
      <c r="A188" s="6" t="s">
        <v>711</v>
      </c>
      <c r="B188" s="11" t="s">
        <v>540</v>
      </c>
      <c r="C188" s="137">
        <v>0.1031003659</v>
      </c>
      <c r="D188" s="137">
        <v>0.0455670071</v>
      </c>
      <c r="E188" s="137">
        <v>0.0689944588</v>
      </c>
      <c r="F188" s="137">
        <v>0.1202196021</v>
      </c>
      <c r="G188" s="137">
        <v>0.0908120595</v>
      </c>
      <c r="H188" s="137">
        <v>0.0501834042</v>
      </c>
      <c r="I188" s="137">
        <v>0.0820950284</v>
      </c>
      <c r="J188" s="137">
        <v>0.1307730606</v>
      </c>
    </row>
    <row r="189" spans="1:10" ht="12">
      <c r="A189" s="6" t="s">
        <v>712</v>
      </c>
      <c r="B189" s="11" t="s">
        <v>541</v>
      </c>
      <c r="C189" s="137">
        <v>0.0871863219</v>
      </c>
      <c r="D189" s="137">
        <v>0.0487209348</v>
      </c>
      <c r="E189" s="137">
        <v>0.0625827725</v>
      </c>
      <c r="F189" s="137">
        <v>0.1251647116</v>
      </c>
      <c r="G189" s="137">
        <v>0.0942653015</v>
      </c>
      <c r="H189" s="137">
        <v>0.0486408391</v>
      </c>
      <c r="I189" s="137">
        <v>0.0756518564</v>
      </c>
      <c r="J189" s="137">
        <v>0.1288568363</v>
      </c>
    </row>
    <row r="190" spans="1:10" ht="12">
      <c r="A190" s="6" t="s">
        <v>713</v>
      </c>
      <c r="B190" s="11" t="s">
        <v>542</v>
      </c>
      <c r="C190" s="137">
        <v>0.1294463686</v>
      </c>
      <c r="D190" s="137">
        <v>0.0690238477</v>
      </c>
      <c r="E190" s="137">
        <v>0.1053716279</v>
      </c>
      <c r="F190" s="137">
        <v>0.1583095065</v>
      </c>
      <c r="G190" s="137">
        <v>0.1061250496</v>
      </c>
      <c r="H190" s="137">
        <v>0.0370412717</v>
      </c>
      <c r="I190" s="137">
        <v>0.0954193958</v>
      </c>
      <c r="J190" s="137">
        <v>0.155079749</v>
      </c>
    </row>
    <row r="191" spans="1:10" ht="12">
      <c r="A191" s="6" t="s">
        <v>732</v>
      </c>
      <c r="B191" s="11" t="s">
        <v>543</v>
      </c>
      <c r="C191" s="137">
        <v>0.134695127</v>
      </c>
      <c r="D191" s="137">
        <v>0.064541299</v>
      </c>
      <c r="E191" s="137">
        <v>0.1013653473</v>
      </c>
      <c r="F191" s="137">
        <v>0.182338225</v>
      </c>
      <c r="G191" s="137">
        <v>0.1808134348</v>
      </c>
      <c r="H191" s="137">
        <v>0.0645426881</v>
      </c>
      <c r="I191" s="137">
        <v>0.1397684644</v>
      </c>
      <c r="J191" s="137">
        <v>0.2513207776</v>
      </c>
    </row>
    <row r="192" spans="1:10" ht="12">
      <c r="A192" s="6" t="s">
        <v>881</v>
      </c>
      <c r="B192" s="11" t="s">
        <v>544</v>
      </c>
      <c r="C192" s="137">
        <v>0.1974856873</v>
      </c>
      <c r="D192" s="137">
        <v>0.1054161005</v>
      </c>
      <c r="E192" s="137">
        <v>0.1541983136</v>
      </c>
      <c r="F192" s="137">
        <v>0.2473888827</v>
      </c>
      <c r="G192" s="137">
        <v>0.1792266839</v>
      </c>
      <c r="H192" s="137">
        <v>0.1054717442</v>
      </c>
      <c r="I192" s="137">
        <v>0.1542173487</v>
      </c>
      <c r="J192" s="137">
        <v>0.2231506944</v>
      </c>
    </row>
    <row r="193" spans="1:10" ht="12">
      <c r="A193" s="6" t="s">
        <v>733</v>
      </c>
      <c r="B193" s="11" t="s">
        <v>545</v>
      </c>
      <c r="C193" s="137">
        <v>0.2246353364</v>
      </c>
      <c r="D193" s="137">
        <v>0.0909437305</v>
      </c>
      <c r="E193" s="137">
        <v>0.154174493</v>
      </c>
      <c r="F193" s="137">
        <v>0.2948319035</v>
      </c>
      <c r="G193" s="137">
        <v>0.1061071354</v>
      </c>
      <c r="H193" s="137">
        <v>0.0126383989</v>
      </c>
      <c r="I193" s="137">
        <v>0.0809883553</v>
      </c>
      <c r="J193" s="137">
        <v>0.1791345131</v>
      </c>
    </row>
    <row r="194" spans="1:10" ht="12">
      <c r="A194" s="6" t="s">
        <v>723</v>
      </c>
      <c r="B194" s="11" t="s">
        <v>546</v>
      </c>
      <c r="C194" s="137">
        <v>0.3022712373</v>
      </c>
      <c r="D194" s="137">
        <v>0.1053975657</v>
      </c>
      <c r="E194" s="137">
        <v>0.2007938157</v>
      </c>
      <c r="F194" s="137">
        <v>0.439465045</v>
      </c>
      <c r="G194" s="137">
        <v>0.1829157066</v>
      </c>
      <c r="H194" s="137">
        <v>0.0339015517</v>
      </c>
      <c r="I194" s="137">
        <v>0.2231535518</v>
      </c>
      <c r="J194" s="137">
        <v>0.2514572956</v>
      </c>
    </row>
    <row r="195" spans="1:10" ht="12">
      <c r="A195" s="6" t="s">
        <v>882</v>
      </c>
      <c r="B195" s="11" t="s">
        <v>547</v>
      </c>
      <c r="C195" s="137">
        <v>0.387711815</v>
      </c>
      <c r="D195" s="137">
        <v>0.1827216368</v>
      </c>
      <c r="E195" s="137">
        <v>0.2877654301</v>
      </c>
      <c r="F195" s="137">
        <v>0.5108256238</v>
      </c>
      <c r="G195" s="137">
        <v>0.2572099407</v>
      </c>
      <c r="H195" s="137">
        <v>0.1052527512</v>
      </c>
      <c r="I195" s="137">
        <v>0.2231435513</v>
      </c>
      <c r="J195" s="137">
        <v>0.3367222679</v>
      </c>
    </row>
    <row r="196" spans="1:10" ht="12">
      <c r="A196" s="6" t="s">
        <v>734</v>
      </c>
      <c r="B196" s="11" t="s">
        <v>548</v>
      </c>
      <c r="C196" s="137">
        <v>0.355405416</v>
      </c>
      <c r="D196" s="137">
        <v>0.1543891441</v>
      </c>
      <c r="E196" s="137">
        <v>0.2516322922</v>
      </c>
      <c r="F196" s="137">
        <v>0.4060214364</v>
      </c>
      <c r="G196" s="137">
        <v>0.2281550286</v>
      </c>
      <c r="H196" s="137">
        <v>0.0961710859</v>
      </c>
      <c r="I196" s="137">
        <v>0.1823215568</v>
      </c>
      <c r="J196" s="137">
        <v>0.2885178435</v>
      </c>
    </row>
    <row r="197" spans="1:10" ht="12">
      <c r="A197" s="6" t="s">
        <v>724</v>
      </c>
      <c r="B197" s="11" t="s">
        <v>549</v>
      </c>
      <c r="C197" s="137">
        <v>0.3419752158</v>
      </c>
      <c r="D197" s="137">
        <v>0.184824687</v>
      </c>
      <c r="E197" s="137">
        <v>0.2877878826</v>
      </c>
      <c r="F197" s="137">
        <v>0.423123714</v>
      </c>
      <c r="G197" s="137">
        <v>0.3238146148</v>
      </c>
      <c r="H197" s="137">
        <v>0.1828216818</v>
      </c>
      <c r="I197" s="137">
        <v>0.2878488364</v>
      </c>
      <c r="J197" s="137">
        <v>0.4054651081</v>
      </c>
    </row>
    <row r="198" spans="1:10" ht="12">
      <c r="A198" s="6" t="s">
        <v>725</v>
      </c>
      <c r="B198" s="11" t="s">
        <v>550</v>
      </c>
      <c r="C198" s="137">
        <v>0.3578629153</v>
      </c>
      <c r="D198" s="137">
        <v>0.1883741761</v>
      </c>
      <c r="E198" s="137">
        <v>0.2877488081</v>
      </c>
      <c r="F198" s="137">
        <v>0.5108589577</v>
      </c>
      <c r="G198" s="137">
        <v>0.2444131911</v>
      </c>
      <c r="H198" s="137">
        <v>0.1331139432</v>
      </c>
      <c r="I198" s="137">
        <v>0.1824215618</v>
      </c>
      <c r="J198" s="137">
        <v>0.2920529817</v>
      </c>
    </row>
    <row r="199" spans="1:10" ht="12">
      <c r="A199" s="6" t="s">
        <v>726</v>
      </c>
      <c r="B199" s="11" t="s">
        <v>551</v>
      </c>
      <c r="C199" s="137">
        <v>0.3457926781</v>
      </c>
      <c r="D199" s="137">
        <v>0.1880522315</v>
      </c>
      <c r="E199" s="137">
        <v>0.2879323158</v>
      </c>
      <c r="F199" s="137">
        <v>0.4596858903</v>
      </c>
      <c r="G199" s="137">
        <v>0.3114778699</v>
      </c>
      <c r="H199" s="137">
        <v>0.1431008436</v>
      </c>
      <c r="I199" s="137">
        <v>0.2311529982</v>
      </c>
      <c r="J199" s="137">
        <v>0.4310523178</v>
      </c>
    </row>
    <row r="200" spans="1:10" ht="12">
      <c r="A200" s="6" t="s">
        <v>727</v>
      </c>
      <c r="B200" s="11" t="s">
        <v>552</v>
      </c>
      <c r="C200" s="137">
        <v>0.326455425</v>
      </c>
      <c r="D200" s="137">
        <v>0.1636979076</v>
      </c>
      <c r="E200" s="137">
        <v>0.2752699708</v>
      </c>
      <c r="F200" s="137">
        <v>0.4071331652</v>
      </c>
      <c r="G200" s="137">
        <v>0.3135574921</v>
      </c>
      <c r="H200" s="137">
        <v>0.2231435513</v>
      </c>
      <c r="I200" s="137">
        <v>0.3094462554</v>
      </c>
      <c r="J200" s="137">
        <v>0.3601694146</v>
      </c>
    </row>
    <row r="201" spans="1:10" ht="12.75" thickBot="1">
      <c r="A201" s="185" t="s">
        <v>1452</v>
      </c>
      <c r="B201" s="185"/>
      <c r="C201" s="185"/>
      <c r="D201" s="185"/>
      <c r="E201" s="185"/>
      <c r="F201" s="185"/>
      <c r="G201" s="185"/>
      <c r="H201" s="185"/>
      <c r="I201" s="185"/>
      <c r="J201" s="185"/>
    </row>
    <row r="202" spans="2:10" ht="12.75" thickTop="1">
      <c r="B202" s="198" t="s">
        <v>329</v>
      </c>
      <c r="C202" s="184" t="s">
        <v>1449</v>
      </c>
      <c r="D202" s="184"/>
      <c r="E202" s="184"/>
      <c r="F202" s="184"/>
      <c r="G202" s="184" t="s">
        <v>1450</v>
      </c>
      <c r="H202" s="184"/>
      <c r="I202" s="184"/>
      <c r="J202" s="184"/>
    </row>
    <row r="203" spans="1:10" ht="12">
      <c r="A203" s="37"/>
      <c r="B203" s="199"/>
      <c r="C203" s="9" t="s">
        <v>1025</v>
      </c>
      <c r="D203" s="9" t="s">
        <v>1442</v>
      </c>
      <c r="E203" s="9" t="s">
        <v>1443</v>
      </c>
      <c r="F203" s="9" t="s">
        <v>1444</v>
      </c>
      <c r="G203" s="9" t="s">
        <v>1025</v>
      </c>
      <c r="H203" s="9" t="s">
        <v>1442</v>
      </c>
      <c r="I203" s="9" t="s">
        <v>1443</v>
      </c>
      <c r="J203" s="9" t="s">
        <v>1444</v>
      </c>
    </row>
    <row r="204" spans="1:10" ht="12">
      <c r="A204" s="6" t="s">
        <v>688</v>
      </c>
      <c r="B204" s="11" t="s">
        <v>553</v>
      </c>
      <c r="C204" s="137">
        <v>0.1887262237</v>
      </c>
      <c r="D204" s="137">
        <v>0.1137690563</v>
      </c>
      <c r="E204" s="137">
        <v>0.1457614638</v>
      </c>
      <c r="F204" s="137">
        <v>0.2077836962</v>
      </c>
      <c r="G204" s="137">
        <v>0.1067881823</v>
      </c>
      <c r="H204" s="137">
        <v>0.0012507819</v>
      </c>
      <c r="I204" s="137">
        <v>0.0781159926</v>
      </c>
      <c r="J204" s="137">
        <v>0.1432034814</v>
      </c>
    </row>
    <row r="205" spans="1:10" ht="12">
      <c r="A205" s="6" t="s">
        <v>729</v>
      </c>
      <c r="B205" s="11" t="s">
        <v>554</v>
      </c>
      <c r="C205" s="137">
        <v>0.1975274863</v>
      </c>
      <c r="D205" s="137">
        <v>0.0800491184</v>
      </c>
      <c r="E205" s="137">
        <v>0.1431111008</v>
      </c>
      <c r="F205" s="137">
        <v>0.1871947211</v>
      </c>
      <c r="G205" s="137">
        <v>0.1092585662</v>
      </c>
      <c r="H205" s="137">
        <v>0.0582802311</v>
      </c>
      <c r="I205" s="137">
        <v>0.0935667845</v>
      </c>
      <c r="J205" s="137">
        <v>0.1431111008</v>
      </c>
    </row>
    <row r="206" spans="1:10" ht="12">
      <c r="A206" s="6" t="s">
        <v>730</v>
      </c>
      <c r="B206" s="11" t="s">
        <v>555</v>
      </c>
      <c r="C206" s="137">
        <v>0.140656921</v>
      </c>
      <c r="D206" s="137">
        <v>0.0887546483</v>
      </c>
      <c r="E206" s="137">
        <v>0.1335358571</v>
      </c>
      <c r="F206" s="137">
        <v>0.182338225</v>
      </c>
      <c r="G206" s="137">
        <v>0.1146180177</v>
      </c>
      <c r="H206" s="137">
        <v>0.0667804812</v>
      </c>
      <c r="I206" s="137">
        <v>0.1314777454</v>
      </c>
      <c r="J206" s="137">
        <v>0.1435294763</v>
      </c>
    </row>
    <row r="207" spans="1:10" ht="12">
      <c r="A207" s="6" t="s">
        <v>731</v>
      </c>
      <c r="B207" s="11" t="s">
        <v>556</v>
      </c>
      <c r="C207" s="137">
        <v>0.3554578444</v>
      </c>
      <c r="D207" s="137">
        <v>0.1189770656</v>
      </c>
      <c r="E207" s="137">
        <v>0.3715635564</v>
      </c>
      <c r="F207" s="137">
        <v>0.469753598</v>
      </c>
      <c r="G207" s="137">
        <v>0.2220898466</v>
      </c>
      <c r="H207" s="137">
        <v>0.074162958</v>
      </c>
      <c r="I207" s="137">
        <v>0.2602918163</v>
      </c>
      <c r="J207" s="137">
        <v>0.3381953847</v>
      </c>
    </row>
    <row r="208" spans="1:10" ht="12">
      <c r="A208" s="6" t="s">
        <v>728</v>
      </c>
      <c r="B208" s="11" t="s">
        <v>557</v>
      </c>
      <c r="C208" s="137">
        <v>0.1668628409</v>
      </c>
      <c r="D208" s="137">
        <v>0.0741514326</v>
      </c>
      <c r="E208" s="137">
        <v>0.1422635427</v>
      </c>
      <c r="F208" s="137">
        <v>0.212131499</v>
      </c>
      <c r="G208" s="137">
        <v>0.1343883217</v>
      </c>
      <c r="H208" s="137">
        <v>0.0362970144</v>
      </c>
      <c r="I208" s="137">
        <v>0.0850697723</v>
      </c>
      <c r="J208" s="137">
        <v>0.1335349641</v>
      </c>
    </row>
    <row r="209" spans="1:10" ht="24">
      <c r="A209" s="6" t="s">
        <v>883</v>
      </c>
      <c r="B209" s="11" t="s">
        <v>558</v>
      </c>
      <c r="C209" s="137">
        <v>0.3215210049</v>
      </c>
      <c r="D209" s="137">
        <v>0.1338894947</v>
      </c>
      <c r="E209" s="137">
        <v>0.2516322922</v>
      </c>
      <c r="F209" s="137">
        <v>0.4049093982</v>
      </c>
      <c r="G209" s="137">
        <v>0.2103107102</v>
      </c>
      <c r="H209" s="137">
        <v>0.0679213471</v>
      </c>
      <c r="I209" s="137">
        <v>0.105583208</v>
      </c>
      <c r="J209" s="137">
        <v>0.2792574228</v>
      </c>
    </row>
    <row r="210" spans="1:10" ht="12">
      <c r="A210" s="6" t="s">
        <v>735</v>
      </c>
      <c r="B210" s="11" t="s">
        <v>559</v>
      </c>
      <c r="C210" s="137">
        <v>0.2183051822</v>
      </c>
      <c r="D210" s="137">
        <v>0.0877756109</v>
      </c>
      <c r="E210" s="137">
        <v>0.1742397443</v>
      </c>
      <c r="F210" s="137">
        <v>0.2978344439</v>
      </c>
      <c r="G210" s="137">
        <v>0.2353779424</v>
      </c>
      <c r="H210" s="137">
        <v>0.0609945127</v>
      </c>
      <c r="I210" s="137">
        <v>0.1191885173</v>
      </c>
      <c r="J210" s="137">
        <v>0.3793797376</v>
      </c>
    </row>
    <row r="211" spans="1:10" ht="12">
      <c r="A211" s="6" t="s">
        <v>722</v>
      </c>
      <c r="B211" s="11" t="s">
        <v>560</v>
      </c>
      <c r="C211" s="137">
        <v>0.2410205689</v>
      </c>
      <c r="D211" s="137">
        <v>0.0871631566</v>
      </c>
      <c r="E211" s="137">
        <v>0.1373628683</v>
      </c>
      <c r="F211" s="137">
        <v>0.3556744436</v>
      </c>
      <c r="G211" s="137">
        <v>0.2994266154</v>
      </c>
      <c r="H211" s="137">
        <v>0.0304592075</v>
      </c>
      <c r="I211" s="137">
        <v>0.0690882413</v>
      </c>
      <c r="J211" s="137">
        <v>0.125556534</v>
      </c>
    </row>
    <row r="212" spans="1:10" ht="12">
      <c r="A212" s="6" t="s">
        <v>884</v>
      </c>
      <c r="B212" s="11" t="s">
        <v>561</v>
      </c>
      <c r="C212" s="137">
        <v>0.2573378538</v>
      </c>
      <c r="D212" s="137">
        <v>0.0955836903</v>
      </c>
      <c r="E212" s="137">
        <v>0.2090917979</v>
      </c>
      <c r="F212" s="137">
        <v>0.3508609741</v>
      </c>
      <c r="G212" s="137">
        <v>0.342413214</v>
      </c>
      <c r="H212" s="137">
        <v>0.0746615288</v>
      </c>
      <c r="I212" s="137">
        <v>0.1834394999</v>
      </c>
      <c r="J212" s="137">
        <v>0.4096756406</v>
      </c>
    </row>
    <row r="213" spans="1:10" ht="12">
      <c r="A213" s="6" t="s">
        <v>737</v>
      </c>
      <c r="B213" s="11" t="s">
        <v>562</v>
      </c>
      <c r="C213" s="137">
        <v>0.2938278669</v>
      </c>
      <c r="D213" s="137">
        <v>0.105583208</v>
      </c>
      <c r="E213" s="137">
        <v>0.223352276</v>
      </c>
      <c r="F213" s="137">
        <v>0.4088264558</v>
      </c>
      <c r="G213" s="137">
        <v>0.2911808199</v>
      </c>
      <c r="H213" s="137">
        <v>0.0776106027</v>
      </c>
      <c r="I213" s="137">
        <v>0.2216826307</v>
      </c>
      <c r="J213" s="137">
        <v>0.4172398447</v>
      </c>
    </row>
    <row r="214" spans="1:10" ht="12">
      <c r="A214" s="6" t="s">
        <v>885</v>
      </c>
      <c r="B214" s="11" t="s">
        <v>563</v>
      </c>
      <c r="C214" s="137"/>
      <c r="D214" s="137"/>
      <c r="E214" s="137"/>
      <c r="F214" s="137"/>
      <c r="G214" s="137">
        <v>0.0951243698</v>
      </c>
      <c r="H214" s="137">
        <v>0.087011377</v>
      </c>
      <c r="I214" s="137">
        <v>0.0953101798</v>
      </c>
      <c r="J214" s="137">
        <v>0.1209526104</v>
      </c>
    </row>
    <row r="215" spans="1:10" ht="12">
      <c r="A215" s="6" t="s">
        <v>739</v>
      </c>
      <c r="B215" s="11" t="s">
        <v>564</v>
      </c>
      <c r="C215" s="137">
        <v>0.092039666</v>
      </c>
      <c r="D215" s="137">
        <v>0.0346407384</v>
      </c>
      <c r="E215" s="137">
        <v>0.132190111</v>
      </c>
      <c r="F215" s="137">
        <v>0.1335313926</v>
      </c>
      <c r="G215" s="137">
        <v>0.0973230886</v>
      </c>
      <c r="H215" s="137">
        <v>0.050729516</v>
      </c>
      <c r="I215" s="137">
        <v>0.0953101798</v>
      </c>
      <c r="J215" s="137">
        <v>0.1177830357</v>
      </c>
    </row>
    <row r="216" spans="1:10" ht="12">
      <c r="A216" s="6" t="s">
        <v>740</v>
      </c>
      <c r="B216" s="11" t="s">
        <v>565</v>
      </c>
      <c r="C216" s="137">
        <v>0.1069215176</v>
      </c>
      <c r="D216" s="137">
        <v>0.0096636085</v>
      </c>
      <c r="E216" s="137">
        <v>0.0597192347</v>
      </c>
      <c r="F216" s="137">
        <v>0.1082135846</v>
      </c>
      <c r="G216" s="137">
        <v>0.0728661845</v>
      </c>
      <c r="H216" s="137">
        <v>0.0209034648</v>
      </c>
      <c r="I216" s="137">
        <v>0.0487901642</v>
      </c>
      <c r="J216" s="137">
        <v>0.0846757064</v>
      </c>
    </row>
    <row r="217" spans="1:10" ht="12">
      <c r="A217" s="6" t="s">
        <v>886</v>
      </c>
      <c r="B217" s="11" t="s">
        <v>566</v>
      </c>
      <c r="C217" s="137">
        <v>0.0504726926</v>
      </c>
      <c r="D217" s="137">
        <v>0.0165964261</v>
      </c>
      <c r="E217" s="137">
        <v>0.0199807711</v>
      </c>
      <c r="F217" s="137">
        <v>0.0582689081</v>
      </c>
      <c r="G217" s="137">
        <v>0.0907254809</v>
      </c>
      <c r="H217" s="137">
        <v>0.0334881451</v>
      </c>
      <c r="I217" s="137">
        <v>0.0623061979</v>
      </c>
      <c r="J217" s="137">
        <v>0.14353225</v>
      </c>
    </row>
    <row r="218" spans="1:10" ht="12">
      <c r="A218" s="6" t="s">
        <v>741</v>
      </c>
      <c r="B218" s="11" t="s">
        <v>567</v>
      </c>
      <c r="C218" s="137">
        <v>0.0691366805</v>
      </c>
      <c r="D218" s="137">
        <v>0.0229065008</v>
      </c>
      <c r="E218" s="137">
        <v>0.0677117704</v>
      </c>
      <c r="F218" s="137">
        <v>0.1153668603</v>
      </c>
      <c r="G218" s="137">
        <v>0.0329155433</v>
      </c>
      <c r="H218" s="137">
        <v>0.0119185816</v>
      </c>
      <c r="I218" s="137">
        <v>0.0260240693</v>
      </c>
      <c r="J218" s="137">
        <v>0.0567975984</v>
      </c>
    </row>
    <row r="219" spans="1:10" ht="12">
      <c r="A219" s="6" t="s">
        <v>887</v>
      </c>
      <c r="B219" s="11" t="s">
        <v>568</v>
      </c>
      <c r="C219" s="137">
        <v>0.1105827409</v>
      </c>
      <c r="D219" s="137">
        <v>0.0603528873</v>
      </c>
      <c r="E219" s="137">
        <v>0.0641492309</v>
      </c>
      <c r="F219" s="137">
        <v>0.1395028894</v>
      </c>
      <c r="G219" s="137">
        <v>0.0995898119</v>
      </c>
      <c r="H219" s="137">
        <v>0.0023359039</v>
      </c>
      <c r="I219" s="137">
        <v>0.0777997161</v>
      </c>
      <c r="J219" s="137">
        <v>0.1867066119</v>
      </c>
    </row>
    <row r="220" spans="1:10" ht="12">
      <c r="A220" s="6" t="s">
        <v>790</v>
      </c>
      <c r="B220" s="11" t="s">
        <v>569</v>
      </c>
      <c r="C220" s="137">
        <v>0.1270126146</v>
      </c>
      <c r="D220" s="137">
        <v>0.0183064825</v>
      </c>
      <c r="E220" s="137">
        <v>0.0505247475</v>
      </c>
      <c r="F220" s="137">
        <v>0.1133715587</v>
      </c>
      <c r="G220" s="137">
        <v>0.0837552762</v>
      </c>
      <c r="H220" s="137">
        <v>0.0175450792</v>
      </c>
      <c r="I220" s="137">
        <v>0.042373891</v>
      </c>
      <c r="J220" s="137">
        <v>0.0913387155</v>
      </c>
    </row>
    <row r="221" spans="1:10" ht="24">
      <c r="A221" s="6" t="s">
        <v>791</v>
      </c>
      <c r="B221" s="11" t="s">
        <v>570</v>
      </c>
      <c r="C221" s="137">
        <v>0.2321504149</v>
      </c>
      <c r="D221" s="137">
        <v>0.1001838098</v>
      </c>
      <c r="E221" s="137">
        <v>0.1827391805</v>
      </c>
      <c r="F221" s="137">
        <v>0.3381953847</v>
      </c>
      <c r="G221" s="137">
        <v>0.123073232</v>
      </c>
      <c r="H221" s="137">
        <v>0.0213251937</v>
      </c>
      <c r="I221" s="137">
        <v>0.0526905885</v>
      </c>
      <c r="J221" s="137">
        <v>0.1743925157</v>
      </c>
    </row>
    <row r="222" spans="1:10" ht="12">
      <c r="A222" s="6" t="s">
        <v>792</v>
      </c>
      <c r="B222" s="11" t="s">
        <v>571</v>
      </c>
      <c r="C222" s="137">
        <v>0.2434860749</v>
      </c>
      <c r="D222" s="137">
        <v>0.1057321938</v>
      </c>
      <c r="E222" s="137">
        <v>0.1947883256</v>
      </c>
      <c r="F222" s="137">
        <v>0.3334522268</v>
      </c>
      <c r="G222" s="137">
        <v>0.1287790305</v>
      </c>
      <c r="H222" s="137">
        <v>0.0290718148</v>
      </c>
      <c r="I222" s="137">
        <v>0.0746615288</v>
      </c>
      <c r="J222" s="137">
        <v>0.1829906769</v>
      </c>
    </row>
    <row r="223" spans="1:10" ht="12">
      <c r="A223" s="6" t="s">
        <v>793</v>
      </c>
      <c r="B223" s="11" t="s">
        <v>572</v>
      </c>
      <c r="C223" s="137">
        <v>0.2693886072</v>
      </c>
      <c r="D223" s="137">
        <v>0.1179220887</v>
      </c>
      <c r="E223" s="137">
        <v>0.2681869895</v>
      </c>
      <c r="F223" s="137">
        <v>0.3571040364</v>
      </c>
      <c r="G223" s="137">
        <v>0.0368625882</v>
      </c>
      <c r="H223" s="137">
        <v>2.220446E-16</v>
      </c>
      <c r="I223" s="137">
        <v>0.023281673</v>
      </c>
      <c r="J223" s="137">
        <v>0.0806250793</v>
      </c>
    </row>
    <row r="224" spans="1:10" ht="12">
      <c r="A224" s="6" t="s">
        <v>794</v>
      </c>
      <c r="B224" s="11" t="s">
        <v>573</v>
      </c>
      <c r="C224" s="137">
        <v>0.1721282987</v>
      </c>
      <c r="D224" s="137">
        <v>0.05134598</v>
      </c>
      <c r="E224" s="137">
        <v>0.1301378719</v>
      </c>
      <c r="F224" s="137">
        <v>0.2233222664</v>
      </c>
      <c r="G224" s="137">
        <v>0.1060606359</v>
      </c>
      <c r="H224" s="137">
        <v>0.0488139853</v>
      </c>
      <c r="I224" s="137">
        <v>0.0611544232</v>
      </c>
      <c r="J224" s="137">
        <v>0.0969020053</v>
      </c>
    </row>
    <row r="225" spans="1:10" ht="12">
      <c r="A225" s="6" t="s">
        <v>795</v>
      </c>
      <c r="B225" s="11" t="s">
        <v>574</v>
      </c>
      <c r="C225" s="137">
        <v>0.2035454063</v>
      </c>
      <c r="D225" s="137">
        <v>0.0495059838</v>
      </c>
      <c r="E225" s="137">
        <v>0.1574337521</v>
      </c>
      <c r="F225" s="137">
        <v>0.2231435513</v>
      </c>
      <c r="G225" s="137">
        <v>0.1751008615</v>
      </c>
      <c r="H225" s="137">
        <v>0.0324488842</v>
      </c>
      <c r="I225" s="137">
        <v>0.1170659327</v>
      </c>
      <c r="J225" s="137">
        <v>0.2231435513</v>
      </c>
    </row>
    <row r="226" spans="1:10" ht="12">
      <c r="A226" s="6" t="s">
        <v>888</v>
      </c>
      <c r="B226" s="11" t="s">
        <v>575</v>
      </c>
      <c r="C226" s="137">
        <v>0.2392058627</v>
      </c>
      <c r="D226" s="137">
        <v>0.0645385211</v>
      </c>
      <c r="E226" s="137">
        <v>0.1541506798</v>
      </c>
      <c r="F226" s="137">
        <v>0.2342812957</v>
      </c>
      <c r="G226" s="137">
        <v>0.1860143288</v>
      </c>
      <c r="H226" s="137">
        <v>0.0430173851</v>
      </c>
      <c r="I226" s="137">
        <v>0.06820825</v>
      </c>
      <c r="J226" s="137">
        <v>0.1466034742</v>
      </c>
    </row>
    <row r="227" spans="1:10" ht="12">
      <c r="A227" s="6" t="s">
        <v>796</v>
      </c>
      <c r="B227" s="11" t="s">
        <v>576</v>
      </c>
      <c r="C227" s="137">
        <v>0.2424199851</v>
      </c>
      <c r="D227" s="137">
        <v>0.109135492</v>
      </c>
      <c r="E227" s="137">
        <v>0.2380894457</v>
      </c>
      <c r="F227" s="137">
        <v>0.3296454525</v>
      </c>
      <c r="G227" s="137">
        <v>0.180881442</v>
      </c>
      <c r="H227" s="137">
        <v>0.0380273956</v>
      </c>
      <c r="I227" s="137">
        <v>0.1353413479</v>
      </c>
      <c r="J227" s="137">
        <v>0.3103639366</v>
      </c>
    </row>
    <row r="228" spans="1:10" ht="12">
      <c r="A228" s="6" t="s">
        <v>889</v>
      </c>
      <c r="B228" s="11" t="s">
        <v>577</v>
      </c>
      <c r="C228" s="137">
        <v>0.200790881</v>
      </c>
      <c r="D228" s="137">
        <v>0.0988458346</v>
      </c>
      <c r="E228" s="137">
        <v>0.1601811477</v>
      </c>
      <c r="F228" s="137">
        <v>0.2231435513</v>
      </c>
      <c r="G228" s="137">
        <v>0.3229185041</v>
      </c>
      <c r="H228" s="137">
        <v>0.1496615535</v>
      </c>
      <c r="I228" s="137">
        <v>0.236680413</v>
      </c>
      <c r="J228" s="137">
        <v>0.5395680926</v>
      </c>
    </row>
    <row r="229" spans="1:10" ht="12">
      <c r="A229" s="6" t="s">
        <v>798</v>
      </c>
      <c r="B229" s="11" t="s">
        <v>578</v>
      </c>
      <c r="C229" s="137">
        <v>0.127502319</v>
      </c>
      <c r="D229" s="137">
        <v>0.0056853948</v>
      </c>
      <c r="E229" s="137">
        <v>0.028190463</v>
      </c>
      <c r="F229" s="137">
        <v>0.1053605157</v>
      </c>
      <c r="G229" s="137">
        <v>0.1299784695</v>
      </c>
      <c r="H229" s="137">
        <v>0.0431811256</v>
      </c>
      <c r="I229" s="137">
        <v>0.0769610411</v>
      </c>
      <c r="J229" s="137">
        <v>0.1237342962</v>
      </c>
    </row>
    <row r="230" spans="1:10" ht="12">
      <c r="A230" s="6" t="s">
        <v>797</v>
      </c>
      <c r="B230" s="11" t="s">
        <v>579</v>
      </c>
      <c r="C230" s="137">
        <v>0.13119525</v>
      </c>
      <c r="D230" s="137">
        <v>0.015178072</v>
      </c>
      <c r="E230" s="137">
        <v>0.0737171489</v>
      </c>
      <c r="F230" s="137">
        <v>0.2231435513</v>
      </c>
      <c r="G230" s="137">
        <v>0.0741982656</v>
      </c>
      <c r="H230" s="137">
        <v>0.0357180826</v>
      </c>
      <c r="I230" s="137">
        <v>0.0414371899</v>
      </c>
      <c r="J230" s="137">
        <v>0.1112256351</v>
      </c>
    </row>
    <row r="231" spans="1:10" ht="12">
      <c r="A231" s="6" t="s">
        <v>714</v>
      </c>
      <c r="B231" s="11" t="s">
        <v>580</v>
      </c>
      <c r="C231" s="137">
        <v>0.128590838</v>
      </c>
      <c r="D231" s="137">
        <v>0.0514056374</v>
      </c>
      <c r="E231" s="137">
        <v>0.0885763159</v>
      </c>
      <c r="F231" s="137">
        <v>0.1550216756</v>
      </c>
      <c r="G231" s="137">
        <v>0.066743274</v>
      </c>
      <c r="H231" s="137">
        <v>0.0240338413</v>
      </c>
      <c r="I231" s="137">
        <v>0.0512980795</v>
      </c>
      <c r="J231" s="137">
        <v>0.0873216449</v>
      </c>
    </row>
    <row r="232" spans="1:10" ht="12">
      <c r="A232" s="6" t="s">
        <v>694</v>
      </c>
      <c r="B232" s="11" t="s">
        <v>581</v>
      </c>
      <c r="C232" s="137">
        <v>0.8119251502</v>
      </c>
      <c r="D232" s="137">
        <v>0.0047383829</v>
      </c>
      <c r="E232" s="137">
        <v>0.0373249068</v>
      </c>
      <c r="F232" s="137">
        <v>0.142577088</v>
      </c>
      <c r="G232" s="137">
        <v>0.0776123874</v>
      </c>
      <c r="H232" s="137">
        <v>0.0167829401</v>
      </c>
      <c r="I232" s="137">
        <v>0.0499369533</v>
      </c>
      <c r="J232" s="137">
        <v>0.0944168209</v>
      </c>
    </row>
    <row r="233" spans="1:10" ht="12">
      <c r="A233" s="6" t="s">
        <v>890</v>
      </c>
      <c r="B233" s="11" t="s">
        <v>582</v>
      </c>
      <c r="C233" s="137">
        <v>0.1540690974</v>
      </c>
      <c r="D233" s="137">
        <v>0.0566261759</v>
      </c>
      <c r="E233" s="137">
        <v>0.1054344084</v>
      </c>
      <c r="F233" s="137">
        <v>0.1830007512</v>
      </c>
      <c r="G233" s="137">
        <v>0.090440931</v>
      </c>
      <c r="H233" s="137">
        <v>0.0112995553</v>
      </c>
      <c r="I233" s="137">
        <v>0.0512959261</v>
      </c>
      <c r="J233" s="137">
        <v>0.1052176483</v>
      </c>
    </row>
    <row r="234" spans="1:10" ht="12">
      <c r="A234" s="6" t="s">
        <v>715</v>
      </c>
      <c r="B234" s="11" t="s">
        <v>583</v>
      </c>
      <c r="C234" s="137">
        <v>0.224147638</v>
      </c>
      <c r="D234" s="137">
        <v>0.0801068616</v>
      </c>
      <c r="E234" s="137">
        <v>0.2014055852</v>
      </c>
      <c r="F234" s="137">
        <v>0.2878488364</v>
      </c>
      <c r="G234" s="137">
        <v>0.147198421</v>
      </c>
      <c r="H234" s="137">
        <v>0.0576113217</v>
      </c>
      <c r="I234" s="137">
        <v>0.1398271903</v>
      </c>
      <c r="J234" s="137">
        <v>0.2232686217</v>
      </c>
    </row>
    <row r="235" spans="1:10" ht="12">
      <c r="A235" s="6" t="s">
        <v>891</v>
      </c>
      <c r="B235" s="11" t="s">
        <v>584</v>
      </c>
      <c r="C235" s="137">
        <v>0.0644346306</v>
      </c>
      <c r="D235" s="137">
        <v>0.0010735374</v>
      </c>
      <c r="E235" s="137">
        <v>0.0069057379</v>
      </c>
      <c r="F235" s="137">
        <v>0.0589158835</v>
      </c>
      <c r="G235" s="137">
        <v>0.0475777487</v>
      </c>
      <c r="H235" s="137">
        <v>0.0007314397</v>
      </c>
      <c r="I235" s="137">
        <v>0.0007314397</v>
      </c>
      <c r="J235" s="137">
        <v>0.0043010819</v>
      </c>
    </row>
    <row r="236" spans="1:10" ht="24">
      <c r="A236" s="6" t="s">
        <v>717</v>
      </c>
      <c r="B236" s="11" t="s">
        <v>585</v>
      </c>
      <c r="C236" s="137">
        <v>0.1473505261</v>
      </c>
      <c r="D236" s="137">
        <v>0.0512970541</v>
      </c>
      <c r="E236" s="137">
        <v>0.1053660715</v>
      </c>
      <c r="F236" s="137">
        <v>0.1927105948</v>
      </c>
      <c r="G236" s="137">
        <v>0.0740661236</v>
      </c>
      <c r="H236" s="137">
        <v>0.0142458701</v>
      </c>
      <c r="I236" s="137">
        <v>0.0512946102</v>
      </c>
      <c r="J236" s="137">
        <v>0.1052416184</v>
      </c>
    </row>
    <row r="237" spans="1:10" ht="24">
      <c r="A237" s="6" t="s">
        <v>718</v>
      </c>
      <c r="B237" s="11" t="s">
        <v>586</v>
      </c>
      <c r="C237" s="137">
        <v>0.377944858</v>
      </c>
      <c r="D237" s="137">
        <v>0.1432034814</v>
      </c>
      <c r="E237" s="137">
        <v>0.2652447273</v>
      </c>
      <c r="F237" s="137">
        <v>0.5270203097</v>
      </c>
      <c r="G237" s="137">
        <v>0.1164992836</v>
      </c>
      <c r="H237" s="137">
        <v>0.0222546105</v>
      </c>
      <c r="I237" s="137">
        <v>0.066524007</v>
      </c>
      <c r="J237" s="137">
        <v>0.2008729199</v>
      </c>
    </row>
    <row r="238" spans="1:10" ht="12">
      <c r="A238" s="6" t="s">
        <v>808</v>
      </c>
      <c r="B238" s="11" t="s">
        <v>587</v>
      </c>
      <c r="C238" s="137">
        <v>0.2564085225</v>
      </c>
      <c r="D238" s="137">
        <v>0.1013109837</v>
      </c>
      <c r="E238" s="137">
        <v>0.1655144385</v>
      </c>
      <c r="F238" s="137">
        <v>0.2698679933</v>
      </c>
      <c r="G238" s="137">
        <v>0.5646053155</v>
      </c>
      <c r="H238" s="137">
        <v>0.0766230558</v>
      </c>
      <c r="I238" s="137">
        <v>0.2226908578</v>
      </c>
      <c r="J238" s="137">
        <v>0.7884573604</v>
      </c>
    </row>
    <row r="239" spans="1:10" ht="12">
      <c r="A239" s="6" t="s">
        <v>809</v>
      </c>
      <c r="B239" s="11" t="s">
        <v>588</v>
      </c>
      <c r="C239" s="137">
        <v>0.2983087947</v>
      </c>
      <c r="D239" s="137">
        <v>0.1209914183</v>
      </c>
      <c r="E239" s="137">
        <v>0.2206840814</v>
      </c>
      <c r="F239" s="137">
        <v>0.3426920749</v>
      </c>
      <c r="G239" s="137">
        <v>0.1174646032</v>
      </c>
      <c r="H239" s="137">
        <v>0.0301098015</v>
      </c>
      <c r="I239" s="137">
        <v>0.1053605157</v>
      </c>
      <c r="J239" s="137">
        <v>0.1823215568</v>
      </c>
    </row>
    <row r="240" spans="1:10" ht="12.75" thickBot="1">
      <c r="A240" s="185" t="s">
        <v>1452</v>
      </c>
      <c r="B240" s="185"/>
      <c r="C240" s="185"/>
      <c r="D240" s="185"/>
      <c r="E240" s="185"/>
      <c r="F240" s="185"/>
      <c r="G240" s="185"/>
      <c r="H240" s="185"/>
      <c r="I240" s="185"/>
      <c r="J240" s="185"/>
    </row>
    <row r="241" spans="2:10" ht="12.75" thickTop="1">
      <c r="B241" s="198" t="s">
        <v>329</v>
      </c>
      <c r="C241" s="184" t="s">
        <v>1449</v>
      </c>
      <c r="D241" s="184"/>
      <c r="E241" s="184"/>
      <c r="F241" s="184"/>
      <c r="G241" s="184" t="s">
        <v>1450</v>
      </c>
      <c r="H241" s="184"/>
      <c r="I241" s="184"/>
      <c r="J241" s="184"/>
    </row>
    <row r="242" spans="1:10" ht="12">
      <c r="A242" s="37"/>
      <c r="B242" s="199"/>
      <c r="C242" s="9" t="s">
        <v>1025</v>
      </c>
      <c r="D242" s="9" t="s">
        <v>1442</v>
      </c>
      <c r="E242" s="9" t="s">
        <v>1443</v>
      </c>
      <c r="F242" s="9" t="s">
        <v>1444</v>
      </c>
      <c r="G242" s="9" t="s">
        <v>1025</v>
      </c>
      <c r="H242" s="9" t="s">
        <v>1442</v>
      </c>
      <c r="I242" s="9" t="s">
        <v>1443</v>
      </c>
      <c r="J242" s="9" t="s">
        <v>1444</v>
      </c>
    </row>
    <row r="243" spans="1:10" ht="12">
      <c r="A243" s="6" t="s">
        <v>814</v>
      </c>
      <c r="B243" s="11" t="s">
        <v>589</v>
      </c>
      <c r="C243" s="137">
        <v>0.000141633</v>
      </c>
      <c r="D243" s="137">
        <v>0.000141633</v>
      </c>
      <c r="E243" s="137">
        <v>0.000141633</v>
      </c>
      <c r="F243" s="137">
        <v>0.000141633</v>
      </c>
      <c r="G243" s="137">
        <v>0.2066296257</v>
      </c>
      <c r="H243" s="137">
        <v>8.4207E-05</v>
      </c>
      <c r="I243" s="137">
        <v>0.0023628384</v>
      </c>
      <c r="J243" s="137">
        <v>0.1144103512</v>
      </c>
    </row>
    <row r="244" spans="1:10" ht="12">
      <c r="A244" s="6" t="s">
        <v>815</v>
      </c>
      <c r="B244" s="11" t="s">
        <v>590</v>
      </c>
      <c r="C244" s="137">
        <v>0.1098676158</v>
      </c>
      <c r="D244" s="137">
        <v>0.0121586972</v>
      </c>
      <c r="E244" s="137">
        <v>0.0314818583</v>
      </c>
      <c r="F244" s="137">
        <v>0.038641171</v>
      </c>
      <c r="G244" s="137">
        <v>0.1395415756</v>
      </c>
      <c r="H244" s="137">
        <v>0.0159734376</v>
      </c>
      <c r="I244" s="137">
        <v>0.0475261456</v>
      </c>
      <c r="J244" s="137">
        <v>0.0873736302</v>
      </c>
    </row>
    <row r="245" spans="1:10" ht="12">
      <c r="A245" s="6" t="s">
        <v>801</v>
      </c>
      <c r="B245" s="11" t="s">
        <v>591</v>
      </c>
      <c r="C245" s="137">
        <v>0.0943201581</v>
      </c>
      <c r="D245" s="137">
        <v>0.0271693403</v>
      </c>
      <c r="E245" s="137">
        <v>0.0522402895</v>
      </c>
      <c r="F245" s="137">
        <v>0.0920824936</v>
      </c>
      <c r="G245" s="137">
        <v>0.0418277964</v>
      </c>
      <c r="H245" s="137">
        <v>0.015518623</v>
      </c>
      <c r="I245" s="137">
        <v>0.0363941185</v>
      </c>
      <c r="J245" s="137">
        <v>0.0548082365</v>
      </c>
    </row>
    <row r="246" spans="1:10" ht="12">
      <c r="A246" s="6" t="s">
        <v>802</v>
      </c>
      <c r="B246" s="11" t="s">
        <v>592</v>
      </c>
      <c r="C246" s="137">
        <v>0.0788088947</v>
      </c>
      <c r="D246" s="137">
        <v>0.0036534989</v>
      </c>
      <c r="E246" s="137">
        <v>0.0462402297</v>
      </c>
      <c r="F246" s="137">
        <v>0.1053619046</v>
      </c>
      <c r="G246" s="137">
        <v>0.0727454395</v>
      </c>
      <c r="H246" s="137">
        <v>0.0197614335</v>
      </c>
      <c r="I246" s="137">
        <v>0.0490551701</v>
      </c>
      <c r="J246" s="137">
        <v>0.0955124043</v>
      </c>
    </row>
    <row r="247" spans="1:10" ht="12">
      <c r="A247" s="6" t="s">
        <v>892</v>
      </c>
      <c r="B247" s="11" t="s">
        <v>593</v>
      </c>
      <c r="C247" s="137">
        <v>0.1537937196</v>
      </c>
      <c r="D247" s="137">
        <v>0.0904243821</v>
      </c>
      <c r="E247" s="137">
        <v>0.1178247063</v>
      </c>
      <c r="F247" s="137">
        <v>0.2061834562</v>
      </c>
      <c r="G247" s="137">
        <v>0.1220953513</v>
      </c>
      <c r="H247" s="137">
        <v>0.0620033273</v>
      </c>
      <c r="I247" s="137">
        <v>0.1291001072</v>
      </c>
      <c r="J247" s="137">
        <v>0.1879808004</v>
      </c>
    </row>
    <row r="248" spans="1:10" ht="12">
      <c r="A248" s="6" t="s">
        <v>803</v>
      </c>
      <c r="B248" s="11" t="s">
        <v>594</v>
      </c>
      <c r="C248" s="137">
        <v>0.2734227475</v>
      </c>
      <c r="D248" s="137">
        <v>0.1339613461</v>
      </c>
      <c r="E248" s="137">
        <v>0.223256109</v>
      </c>
      <c r="F248" s="137">
        <v>0.3566963738</v>
      </c>
      <c r="G248" s="137">
        <v>0.1889575561</v>
      </c>
      <c r="H248" s="137">
        <v>0.0645802147</v>
      </c>
      <c r="I248" s="137">
        <v>0.1541983136</v>
      </c>
      <c r="J248" s="137">
        <v>0.2876862392</v>
      </c>
    </row>
    <row r="249" spans="1:10" ht="12">
      <c r="A249" s="6" t="s">
        <v>893</v>
      </c>
      <c r="B249" s="11" t="s">
        <v>595</v>
      </c>
      <c r="C249" s="137">
        <v>0.351059025</v>
      </c>
      <c r="D249" s="137">
        <v>0.1541983136</v>
      </c>
      <c r="E249" s="137">
        <v>0.2878488364</v>
      </c>
      <c r="F249" s="137">
        <v>0.6936475559</v>
      </c>
      <c r="G249" s="137">
        <v>0.2864312906</v>
      </c>
      <c r="H249" s="137">
        <v>0.2864312906</v>
      </c>
      <c r="I249" s="137">
        <v>0.2864312906</v>
      </c>
      <c r="J249" s="137">
        <v>0.2864312906</v>
      </c>
    </row>
    <row r="250" spans="1:10" ht="24">
      <c r="A250" s="6" t="s">
        <v>804</v>
      </c>
      <c r="B250" s="11" t="s">
        <v>596</v>
      </c>
      <c r="C250" s="137">
        <v>0.2751049793</v>
      </c>
      <c r="D250" s="137">
        <v>0.1053975657</v>
      </c>
      <c r="E250" s="137">
        <v>0.2135832582</v>
      </c>
      <c r="F250" s="137">
        <v>0.3189490651</v>
      </c>
      <c r="G250" s="137">
        <v>0.1136116274</v>
      </c>
      <c r="H250" s="137">
        <v>0.0413863582</v>
      </c>
      <c r="I250" s="137">
        <v>0.0953283651</v>
      </c>
      <c r="J250" s="137">
        <v>0.1823882479</v>
      </c>
    </row>
    <row r="251" spans="1:10" ht="12">
      <c r="A251" s="6" t="s">
        <v>806</v>
      </c>
      <c r="B251" s="11" t="s">
        <v>597</v>
      </c>
      <c r="C251" s="137">
        <v>0.2291099279</v>
      </c>
      <c r="D251" s="137">
        <v>0.0870872006</v>
      </c>
      <c r="E251" s="137">
        <v>0.1826555024</v>
      </c>
      <c r="F251" s="137">
        <v>0.3187950086</v>
      </c>
      <c r="G251" s="137">
        <v>0.1675850468</v>
      </c>
      <c r="H251" s="137">
        <v>0.0500104206</v>
      </c>
      <c r="I251" s="137">
        <v>0.1179220887</v>
      </c>
      <c r="J251" s="137">
        <v>0.2233938329</v>
      </c>
    </row>
    <row r="252" spans="1:10" ht="12">
      <c r="A252" s="6" t="s">
        <v>807</v>
      </c>
      <c r="B252" s="11" t="s">
        <v>598</v>
      </c>
      <c r="C252" s="137">
        <v>0.1245638988</v>
      </c>
      <c r="D252" s="137">
        <v>0.0645468555</v>
      </c>
      <c r="E252" s="137">
        <v>0.1048715018</v>
      </c>
      <c r="F252" s="137">
        <v>0.1541554419</v>
      </c>
      <c r="G252" s="137">
        <v>0.0667432875</v>
      </c>
      <c r="H252" s="137">
        <v>0.0014113834</v>
      </c>
      <c r="I252" s="137">
        <v>0.0481488394</v>
      </c>
      <c r="J252" s="137">
        <v>0.0965991896</v>
      </c>
    </row>
    <row r="253" spans="1:10" ht="12">
      <c r="A253" s="6" t="s">
        <v>812</v>
      </c>
      <c r="B253" s="11" t="s">
        <v>599</v>
      </c>
      <c r="C253" s="137">
        <v>0.0951526026</v>
      </c>
      <c r="D253" s="137">
        <v>0.0010723862</v>
      </c>
      <c r="E253" s="137">
        <v>0.0458345</v>
      </c>
      <c r="F253" s="137">
        <v>0.1659889515</v>
      </c>
      <c r="G253" s="137">
        <v>0.0546281911</v>
      </c>
      <c r="H253" s="137">
        <v>0.0023024568</v>
      </c>
      <c r="I253" s="137">
        <v>0.0432071796</v>
      </c>
      <c r="J253" s="137">
        <v>0.0630142508</v>
      </c>
    </row>
    <row r="254" spans="1:10" ht="12">
      <c r="A254" s="6" t="s">
        <v>813</v>
      </c>
      <c r="B254" s="11" t="s">
        <v>600</v>
      </c>
      <c r="C254" s="137">
        <v>0.1364077944</v>
      </c>
      <c r="D254" s="137">
        <v>0.0003774297</v>
      </c>
      <c r="E254" s="137">
        <v>0.0604887615</v>
      </c>
      <c r="F254" s="137">
        <v>0.2326222953</v>
      </c>
      <c r="G254" s="137">
        <v>0.0803884614</v>
      </c>
      <c r="H254" s="137">
        <v>0.0001733559</v>
      </c>
      <c r="I254" s="137">
        <v>0.0039165841</v>
      </c>
      <c r="J254" s="137">
        <v>0.1430254641</v>
      </c>
    </row>
    <row r="255" spans="1:10" ht="12">
      <c r="A255" s="6" t="s">
        <v>894</v>
      </c>
      <c r="B255" s="11" t="s">
        <v>601</v>
      </c>
      <c r="C255" s="137">
        <v>0.3425735358</v>
      </c>
      <c r="D255" s="137">
        <v>0.1823548962</v>
      </c>
      <c r="E255" s="137">
        <v>0.2860974808</v>
      </c>
      <c r="F255" s="137">
        <v>0.4649910874</v>
      </c>
      <c r="G255" s="137">
        <v>0.2198294764</v>
      </c>
      <c r="H255" s="137">
        <v>0.0834164061</v>
      </c>
      <c r="I255" s="137">
        <v>0.1543891441</v>
      </c>
      <c r="J255" s="137">
        <v>0.2232435963</v>
      </c>
    </row>
    <row r="256" spans="1:10" ht="12">
      <c r="A256" s="6" t="s">
        <v>716</v>
      </c>
      <c r="B256" s="11" t="s">
        <v>602</v>
      </c>
      <c r="C256" s="137">
        <v>0.321131882</v>
      </c>
      <c r="D256" s="137">
        <v>0.1823882479</v>
      </c>
      <c r="E256" s="137">
        <v>0.2880993477</v>
      </c>
      <c r="F256" s="137">
        <v>0.4057987195</v>
      </c>
      <c r="G256" s="137">
        <v>0.3200171078</v>
      </c>
      <c r="H256" s="137">
        <v>0.1827216368</v>
      </c>
      <c r="I256" s="137">
        <v>0.3424903089</v>
      </c>
      <c r="J256" s="137">
        <v>0.3424903089</v>
      </c>
    </row>
    <row r="257" spans="1:10" ht="24">
      <c r="A257" s="6" t="s">
        <v>701</v>
      </c>
      <c r="B257" s="11" t="s">
        <v>603</v>
      </c>
      <c r="C257" s="137">
        <v>0.347010917</v>
      </c>
      <c r="D257" s="137">
        <v>0.1484751981</v>
      </c>
      <c r="E257" s="137">
        <v>0.2877774513</v>
      </c>
      <c r="F257" s="137">
        <v>0.4999559515</v>
      </c>
      <c r="G257" s="137">
        <v>0.3887645416</v>
      </c>
      <c r="H257" s="137">
        <v>0.0704224643</v>
      </c>
      <c r="I257" s="137">
        <v>0.192750088</v>
      </c>
      <c r="J257" s="137">
        <v>0.3393334689</v>
      </c>
    </row>
    <row r="258" spans="1:10" ht="12">
      <c r="A258" s="6" t="s">
        <v>805</v>
      </c>
      <c r="B258" s="11" t="s">
        <v>604</v>
      </c>
      <c r="C258" s="137">
        <v>0.1839996819</v>
      </c>
      <c r="D258" s="137">
        <v>0.0555713956</v>
      </c>
      <c r="E258" s="137">
        <v>0.1335403218</v>
      </c>
      <c r="F258" s="137">
        <v>0.2623873434</v>
      </c>
      <c r="G258" s="137">
        <v>0.1154522147</v>
      </c>
      <c r="H258" s="137">
        <v>0.0052480741</v>
      </c>
      <c r="I258" s="137">
        <v>0.0542428948</v>
      </c>
      <c r="J258" s="137">
        <v>0.1190110627</v>
      </c>
    </row>
    <row r="259" spans="1:10" ht="12">
      <c r="A259" s="6" t="s">
        <v>895</v>
      </c>
      <c r="B259" s="11" t="s">
        <v>605</v>
      </c>
      <c r="C259" s="137">
        <v>0.2328131294</v>
      </c>
      <c r="D259" s="137">
        <v>0.0596382663</v>
      </c>
      <c r="E259" s="137">
        <v>0.1338877767</v>
      </c>
      <c r="F259" s="137">
        <v>0.337197137</v>
      </c>
      <c r="G259" s="137">
        <v>0.1236429872</v>
      </c>
      <c r="H259" s="137">
        <v>0.0172532481</v>
      </c>
      <c r="I259" s="137">
        <v>0.0455626197</v>
      </c>
      <c r="J259" s="137">
        <v>0.1357092519</v>
      </c>
    </row>
    <row r="260" spans="1:10" ht="24">
      <c r="A260" s="6" t="s">
        <v>896</v>
      </c>
      <c r="B260" s="11" t="s">
        <v>606</v>
      </c>
      <c r="C260" s="137">
        <v>0.1703342609</v>
      </c>
      <c r="D260" s="137">
        <v>0.0653827593</v>
      </c>
      <c r="E260" s="137">
        <v>0.1385861633</v>
      </c>
      <c r="F260" s="137">
        <v>0.2803019652</v>
      </c>
      <c r="G260" s="137">
        <v>0.1301755991</v>
      </c>
      <c r="H260" s="137">
        <v>0.0392207132</v>
      </c>
      <c r="I260" s="137">
        <v>0.0549821344</v>
      </c>
      <c r="J260" s="137">
        <v>0.1823148917</v>
      </c>
    </row>
    <row r="261" spans="1:10" ht="12">
      <c r="A261" s="6" t="s">
        <v>810</v>
      </c>
      <c r="B261" s="11" t="s">
        <v>607</v>
      </c>
      <c r="C261" s="137">
        <v>0.2597724043</v>
      </c>
      <c r="D261" s="137">
        <v>0.0295588022</v>
      </c>
      <c r="E261" s="137">
        <v>0.0887228745</v>
      </c>
      <c r="F261" s="137">
        <v>0.5108256238</v>
      </c>
      <c r="G261" s="137">
        <v>0.2085961276</v>
      </c>
      <c r="H261" s="137">
        <v>0.0800427077</v>
      </c>
      <c r="I261" s="137">
        <v>0.1541506798</v>
      </c>
      <c r="J261" s="137">
        <v>0.2221524707</v>
      </c>
    </row>
    <row r="262" spans="1:10" ht="12">
      <c r="A262" s="6" t="s">
        <v>811</v>
      </c>
      <c r="B262" s="11" t="s">
        <v>608</v>
      </c>
      <c r="C262" s="137">
        <v>0.2929645093</v>
      </c>
      <c r="D262" s="137">
        <v>0.0649578963</v>
      </c>
      <c r="E262" s="137">
        <v>0.0769610411</v>
      </c>
      <c r="F262" s="137">
        <v>0.2231435513</v>
      </c>
      <c r="G262" s="137">
        <v>0.0776057192</v>
      </c>
      <c r="H262" s="137">
        <v>0.0408219945</v>
      </c>
      <c r="I262" s="137">
        <v>0.0555698512</v>
      </c>
      <c r="J262" s="137">
        <v>0.0820973622</v>
      </c>
    </row>
    <row r="263" spans="1:10" ht="12">
      <c r="A263" s="6" t="s">
        <v>897</v>
      </c>
      <c r="B263" s="11" t="s">
        <v>609</v>
      </c>
      <c r="C263" s="137">
        <v>0.2523443396</v>
      </c>
      <c r="D263" s="137">
        <v>0.1057321938</v>
      </c>
      <c r="E263" s="137">
        <v>0.184003643</v>
      </c>
      <c r="F263" s="137">
        <v>0.3896545021</v>
      </c>
      <c r="G263" s="137">
        <v>0.2344384801</v>
      </c>
      <c r="H263" s="137">
        <v>0.1207137474</v>
      </c>
      <c r="I263" s="137">
        <v>0.1829906769</v>
      </c>
      <c r="J263" s="137">
        <v>0.310965137</v>
      </c>
    </row>
    <row r="264" spans="1:10" ht="12">
      <c r="A264" s="6" t="s">
        <v>898</v>
      </c>
      <c r="B264" s="11" t="s">
        <v>610</v>
      </c>
      <c r="C264" s="137">
        <v>0.319057723</v>
      </c>
      <c r="D264" s="137">
        <v>0.0829764018</v>
      </c>
      <c r="E264" s="137">
        <v>0.2449677192</v>
      </c>
      <c r="F264" s="137">
        <v>0.4873522676</v>
      </c>
      <c r="G264" s="137">
        <v>0.162697175</v>
      </c>
      <c r="H264" s="137">
        <v>0.0326421778</v>
      </c>
      <c r="I264" s="137">
        <v>0.0817576321</v>
      </c>
      <c r="J264" s="137">
        <v>0.2226426748</v>
      </c>
    </row>
    <row r="265" spans="1:10" ht="12">
      <c r="A265" s="6" t="s">
        <v>799</v>
      </c>
      <c r="B265" s="11" t="s">
        <v>611</v>
      </c>
      <c r="C265" s="137">
        <v>0.224759499</v>
      </c>
      <c r="D265" s="137">
        <v>0.0774594865</v>
      </c>
      <c r="E265" s="137">
        <v>0.1844029111</v>
      </c>
      <c r="F265" s="137">
        <v>0.3320335405</v>
      </c>
      <c r="G265" s="137">
        <v>0.121498335</v>
      </c>
      <c r="H265" s="137">
        <v>0.0185484258</v>
      </c>
      <c r="I265" s="137">
        <v>0.0742731749</v>
      </c>
      <c r="J265" s="137">
        <v>0.212675941</v>
      </c>
    </row>
    <row r="266" spans="1:10" ht="12">
      <c r="A266" s="6" t="s">
        <v>800</v>
      </c>
      <c r="B266" s="11" t="s">
        <v>612</v>
      </c>
      <c r="C266" s="137">
        <v>0.2353844462</v>
      </c>
      <c r="D266" s="137">
        <v>0.0821057513</v>
      </c>
      <c r="E266" s="137">
        <v>0.1748027244</v>
      </c>
      <c r="F266" s="137">
        <v>0.2880993477</v>
      </c>
      <c r="G266" s="137">
        <v>0.1342861638</v>
      </c>
      <c r="H266" s="137">
        <v>0.0274139974</v>
      </c>
      <c r="I266" s="137">
        <v>0.0803645098</v>
      </c>
      <c r="J266" s="137">
        <v>0.2231435513</v>
      </c>
    </row>
    <row r="267" spans="1:10" ht="12">
      <c r="A267" s="6" t="s">
        <v>899</v>
      </c>
      <c r="B267" s="11" t="s">
        <v>613</v>
      </c>
      <c r="C267" s="137">
        <v>0.0470276431</v>
      </c>
      <c r="D267" s="137">
        <v>0.0170361872</v>
      </c>
      <c r="E267" s="137">
        <v>0.0318667432</v>
      </c>
      <c r="F267" s="137">
        <v>0.0538669427</v>
      </c>
      <c r="G267" s="137">
        <v>0.0346084133</v>
      </c>
      <c r="H267" s="137">
        <v>0.0061241345</v>
      </c>
      <c r="I267" s="137">
        <v>0.0185334239</v>
      </c>
      <c r="J267" s="137">
        <v>0.0416206555</v>
      </c>
    </row>
    <row r="268" spans="1:10" ht="12">
      <c r="A268" s="6" t="s">
        <v>776</v>
      </c>
      <c r="B268" s="11" t="s">
        <v>614</v>
      </c>
      <c r="C268" s="137">
        <v>0.1443280815</v>
      </c>
      <c r="D268" s="137">
        <v>0.0223906017</v>
      </c>
      <c r="E268" s="137">
        <v>0.0488060424</v>
      </c>
      <c r="F268" s="137">
        <v>0.0859635511</v>
      </c>
      <c r="G268" s="137">
        <v>0.0731301315</v>
      </c>
      <c r="H268" s="137">
        <v>0.0274064838</v>
      </c>
      <c r="I268" s="137">
        <v>0.0364569371</v>
      </c>
      <c r="J268" s="137">
        <v>0.1201092687</v>
      </c>
    </row>
    <row r="269" spans="1:10" ht="12">
      <c r="A269" s="6" t="s">
        <v>777</v>
      </c>
      <c r="B269" s="11" t="s">
        <v>615</v>
      </c>
      <c r="C269" s="137">
        <v>0.0232961423</v>
      </c>
      <c r="D269" s="137">
        <v>0.0060332955</v>
      </c>
      <c r="E269" s="137">
        <v>0.0150002226</v>
      </c>
      <c r="F269" s="137">
        <v>0.0323172254</v>
      </c>
      <c r="G269" s="137">
        <v>0.0474436575</v>
      </c>
      <c r="H269" s="137">
        <v>0.0077993582</v>
      </c>
      <c r="I269" s="137">
        <v>0.0187303871</v>
      </c>
      <c r="J269" s="137">
        <v>0.0400543521</v>
      </c>
    </row>
    <row r="270" spans="1:10" ht="12">
      <c r="A270" s="6" t="s">
        <v>900</v>
      </c>
      <c r="B270" s="11" t="s">
        <v>616</v>
      </c>
      <c r="C270" s="137">
        <v>0.0783830428</v>
      </c>
      <c r="D270" s="137">
        <v>0.0203561267</v>
      </c>
      <c r="E270" s="137">
        <v>0.0498073639</v>
      </c>
      <c r="F270" s="137">
        <v>0.1051980783</v>
      </c>
      <c r="G270" s="137">
        <v>0.3044788525</v>
      </c>
      <c r="H270" s="137">
        <v>0.0184679824</v>
      </c>
      <c r="I270" s="137">
        <v>0.0429752941</v>
      </c>
      <c r="J270" s="137">
        <v>0.097513741</v>
      </c>
    </row>
    <row r="271" spans="1:10" ht="12">
      <c r="A271" s="6" t="s">
        <v>783</v>
      </c>
      <c r="B271" s="11" t="s">
        <v>617</v>
      </c>
      <c r="C271" s="137">
        <v>0.2030734745</v>
      </c>
      <c r="D271" s="137">
        <v>0.0612120594</v>
      </c>
      <c r="E271" s="137">
        <v>0.1410985373</v>
      </c>
      <c r="F271" s="137">
        <v>0.2819024575</v>
      </c>
      <c r="G271" s="137">
        <v>0.206369533</v>
      </c>
      <c r="H271" s="137">
        <v>0.0667170737</v>
      </c>
      <c r="I271" s="137">
        <v>0.1442727726</v>
      </c>
      <c r="J271" s="137">
        <v>0.2951501116</v>
      </c>
    </row>
    <row r="272" spans="1:10" ht="12">
      <c r="A272" s="6" t="s">
        <v>901</v>
      </c>
      <c r="B272" s="11" t="s">
        <v>618</v>
      </c>
      <c r="C272" s="137">
        <v>0.1240978766</v>
      </c>
      <c r="D272" s="137">
        <v>0.0320646596</v>
      </c>
      <c r="E272" s="137">
        <v>0.0690405234</v>
      </c>
      <c r="F272" s="137">
        <v>0.1292953802</v>
      </c>
      <c r="G272" s="137">
        <v>0.1986868949</v>
      </c>
      <c r="H272" s="137">
        <v>0.067639028</v>
      </c>
      <c r="I272" s="137">
        <v>0.1407943701</v>
      </c>
      <c r="J272" s="137">
        <v>0.2348128291</v>
      </c>
    </row>
    <row r="273" spans="1:10" ht="12">
      <c r="A273" s="6" t="s">
        <v>902</v>
      </c>
      <c r="B273" s="11" t="s">
        <v>619</v>
      </c>
      <c r="C273" s="137">
        <v>0.0992944889</v>
      </c>
      <c r="D273" s="137">
        <v>0.0285937994</v>
      </c>
      <c r="E273" s="137">
        <v>0.0619073351</v>
      </c>
      <c r="F273" s="137">
        <v>0.1193384187</v>
      </c>
      <c r="G273" s="137">
        <v>0.1782177059</v>
      </c>
      <c r="H273" s="137">
        <v>0.061720776</v>
      </c>
      <c r="I273" s="137">
        <v>0.129091331</v>
      </c>
      <c r="J273" s="137">
        <v>0.2157422638</v>
      </c>
    </row>
    <row r="274" spans="1:10" ht="12">
      <c r="A274" s="6" t="s">
        <v>903</v>
      </c>
      <c r="B274" s="11" t="s">
        <v>620</v>
      </c>
      <c r="C274" s="137">
        <v>0.1067268879</v>
      </c>
      <c r="D274" s="137">
        <v>0.0277988714</v>
      </c>
      <c r="E274" s="137">
        <v>0.0586432662</v>
      </c>
      <c r="F274" s="137">
        <v>0.1119876191</v>
      </c>
      <c r="G274" s="137">
        <v>0.1655950177</v>
      </c>
      <c r="H274" s="137">
        <v>0.0578530306</v>
      </c>
      <c r="I274" s="137">
        <v>0.1205586526</v>
      </c>
      <c r="J274" s="137">
        <v>0.2023948338</v>
      </c>
    </row>
    <row r="275" spans="1:10" ht="12">
      <c r="A275" s="6" t="s">
        <v>904</v>
      </c>
      <c r="B275" s="11" t="s">
        <v>621</v>
      </c>
      <c r="C275" s="137">
        <v>0.107053559</v>
      </c>
      <c r="D275" s="137">
        <v>0.0264565695</v>
      </c>
      <c r="E275" s="137">
        <v>0.0540964769</v>
      </c>
      <c r="F275" s="137">
        <v>0.0989069878</v>
      </c>
      <c r="G275" s="137">
        <v>0.1643756338</v>
      </c>
      <c r="H275" s="137">
        <v>0.0571911123</v>
      </c>
      <c r="I275" s="137">
        <v>0.1149274811</v>
      </c>
      <c r="J275" s="137">
        <v>0.2048786225</v>
      </c>
    </row>
    <row r="276" spans="1:10" ht="12">
      <c r="A276" s="6" t="s">
        <v>905</v>
      </c>
      <c r="B276" s="11" t="s">
        <v>622</v>
      </c>
      <c r="C276" s="137">
        <v>0.0787253895</v>
      </c>
      <c r="D276" s="137">
        <v>0.0127471452</v>
      </c>
      <c r="E276" s="137">
        <v>0.1054161005</v>
      </c>
      <c r="F276" s="137">
        <v>0.1335671165</v>
      </c>
      <c r="G276" s="137">
        <v>0.1447323301</v>
      </c>
      <c r="H276" s="137">
        <v>0.0237259053</v>
      </c>
      <c r="I276" s="137">
        <v>0.1279113412</v>
      </c>
      <c r="J276" s="137">
        <v>0.190124138</v>
      </c>
    </row>
    <row r="277" spans="1:10" ht="12">
      <c r="A277" s="6" t="s">
        <v>779</v>
      </c>
      <c r="B277" s="11" t="s">
        <v>623</v>
      </c>
      <c r="C277" s="137">
        <v>0.0949897807</v>
      </c>
      <c r="D277" s="137">
        <v>0.0374744089</v>
      </c>
      <c r="E277" s="137">
        <v>0.0704065491</v>
      </c>
      <c r="F277" s="137">
        <v>0.1217683323</v>
      </c>
      <c r="G277" s="137">
        <v>0.0604185498</v>
      </c>
      <c r="H277" s="137">
        <v>0.017111985</v>
      </c>
      <c r="I277" s="137">
        <v>0.0377450769</v>
      </c>
      <c r="J277" s="137">
        <v>0.0798508612</v>
      </c>
    </row>
    <row r="278" spans="1:10" ht="12">
      <c r="A278" s="6" t="s">
        <v>780</v>
      </c>
      <c r="B278" s="11" t="s">
        <v>624</v>
      </c>
      <c r="C278" s="137">
        <v>0.1419675827</v>
      </c>
      <c r="D278" s="137">
        <v>0.0333291099</v>
      </c>
      <c r="E278" s="137">
        <v>0.0831586048</v>
      </c>
      <c r="F278" s="137">
        <v>0.1826555024</v>
      </c>
      <c r="G278" s="137">
        <v>0.0763874441</v>
      </c>
      <c r="H278" s="137">
        <v>0.010526413</v>
      </c>
      <c r="I278" s="137">
        <v>0.036842747</v>
      </c>
      <c r="J278" s="137">
        <v>0.0954172519</v>
      </c>
    </row>
    <row r="279" spans="1:10" ht="12">
      <c r="A279" s="6" t="s">
        <v>778</v>
      </c>
      <c r="B279" s="11" t="s">
        <v>625</v>
      </c>
      <c r="C279" s="137">
        <v>0.181044628</v>
      </c>
      <c r="D279" s="137">
        <v>0.0742180255</v>
      </c>
      <c r="E279" s="137">
        <v>0.1481603056</v>
      </c>
      <c r="F279" s="137">
        <v>0.2431260509</v>
      </c>
      <c r="G279" s="137">
        <v>0.1420535919</v>
      </c>
      <c r="H279" s="137">
        <v>0.0446502737</v>
      </c>
      <c r="I279" s="137">
        <v>0.0741079722</v>
      </c>
      <c r="J279" s="137">
        <v>0.1447334445</v>
      </c>
    </row>
    <row r="280" spans="1:10" ht="12.75" thickBot="1">
      <c r="A280" s="185" t="s">
        <v>1452</v>
      </c>
      <c r="B280" s="185"/>
      <c r="C280" s="185"/>
      <c r="D280" s="185"/>
      <c r="E280" s="185"/>
      <c r="F280" s="185"/>
      <c r="G280" s="185"/>
      <c r="H280" s="185"/>
      <c r="I280" s="185"/>
      <c r="J280" s="185"/>
    </row>
    <row r="281" spans="2:10" ht="12.75" thickTop="1">
      <c r="B281" s="198" t="s">
        <v>329</v>
      </c>
      <c r="C281" s="184" t="s">
        <v>1449</v>
      </c>
      <c r="D281" s="184"/>
      <c r="E281" s="184"/>
      <c r="F281" s="184"/>
      <c r="G281" s="184" t="s">
        <v>1450</v>
      </c>
      <c r="H281" s="184"/>
      <c r="I281" s="184"/>
      <c r="J281" s="184"/>
    </row>
    <row r="282" spans="1:10" ht="12">
      <c r="A282" s="37"/>
      <c r="B282" s="199"/>
      <c r="C282" s="9" t="s">
        <v>1025</v>
      </c>
      <c r="D282" s="9" t="s">
        <v>1442</v>
      </c>
      <c r="E282" s="9" t="s">
        <v>1443</v>
      </c>
      <c r="F282" s="9" t="s">
        <v>1444</v>
      </c>
      <c r="G282" s="9" t="s">
        <v>1025</v>
      </c>
      <c r="H282" s="9" t="s">
        <v>1442</v>
      </c>
      <c r="I282" s="9" t="s">
        <v>1443</v>
      </c>
      <c r="J282" s="9" t="s">
        <v>1444</v>
      </c>
    </row>
    <row r="283" spans="1:10" ht="12">
      <c r="A283" s="6" t="s">
        <v>906</v>
      </c>
      <c r="B283" s="11" t="s">
        <v>626</v>
      </c>
      <c r="C283" s="137">
        <v>0.0707297376</v>
      </c>
      <c r="D283" s="137">
        <v>0.0020219852</v>
      </c>
      <c r="E283" s="137">
        <v>0.0330051869</v>
      </c>
      <c r="F283" s="137">
        <v>0.0977423059</v>
      </c>
      <c r="G283" s="137">
        <v>0.0460880791</v>
      </c>
      <c r="H283" s="137">
        <v>0.0053025212</v>
      </c>
      <c r="I283" s="137">
        <v>0.0281321306</v>
      </c>
      <c r="J283" s="137">
        <v>0.0503122316</v>
      </c>
    </row>
    <row r="284" spans="1:10" ht="12">
      <c r="A284" s="6" t="s">
        <v>907</v>
      </c>
      <c r="B284" s="11" t="s">
        <v>627</v>
      </c>
      <c r="C284" s="137">
        <v>0.0759590693</v>
      </c>
      <c r="D284" s="137">
        <v>0.0022945166</v>
      </c>
      <c r="E284" s="137">
        <v>0.0235081898</v>
      </c>
      <c r="F284" s="137">
        <v>0.0986816522</v>
      </c>
      <c r="G284" s="137">
        <v>0.067522738</v>
      </c>
      <c r="H284" s="137">
        <v>0.0149318906</v>
      </c>
      <c r="I284" s="137">
        <v>0.0348237873</v>
      </c>
      <c r="J284" s="137">
        <v>0.0800427077</v>
      </c>
    </row>
    <row r="285" spans="1:10" ht="12">
      <c r="A285" s="6" t="s">
        <v>781</v>
      </c>
      <c r="B285" s="11" t="s">
        <v>628</v>
      </c>
      <c r="C285" s="137">
        <v>0.0547587112</v>
      </c>
      <c r="D285" s="137">
        <v>0.0023055997</v>
      </c>
      <c r="E285" s="137">
        <v>0.022631743</v>
      </c>
      <c r="F285" s="137">
        <v>0.0797610356</v>
      </c>
      <c r="G285" s="137">
        <v>0.041041704</v>
      </c>
      <c r="H285" s="137">
        <v>0.0077403096</v>
      </c>
      <c r="I285" s="137">
        <v>0.0217248712</v>
      </c>
      <c r="J285" s="137">
        <v>0.0547734051</v>
      </c>
    </row>
    <row r="286" spans="1:10" ht="12">
      <c r="A286" s="6" t="s">
        <v>908</v>
      </c>
      <c r="B286" s="11" t="s">
        <v>629</v>
      </c>
      <c r="C286" s="137">
        <v>0.0551040121</v>
      </c>
      <c r="D286" s="137">
        <v>0.0136305006</v>
      </c>
      <c r="E286" s="137">
        <v>0.0443501252</v>
      </c>
      <c r="F286" s="137">
        <v>0.0702147544</v>
      </c>
      <c r="G286" s="137">
        <v>0.0596280087</v>
      </c>
      <c r="H286" s="137">
        <v>0.0120654409</v>
      </c>
      <c r="I286" s="137">
        <v>0.025317808</v>
      </c>
      <c r="J286" s="137">
        <v>0.0460963541</v>
      </c>
    </row>
    <row r="287" spans="1:10" ht="12">
      <c r="A287" s="6" t="s">
        <v>909</v>
      </c>
      <c r="B287" s="11" t="s">
        <v>630</v>
      </c>
      <c r="C287" s="137">
        <v>0.0852129392</v>
      </c>
      <c r="D287" s="137">
        <v>0.0333364203</v>
      </c>
      <c r="E287" s="137">
        <v>0.0367754565</v>
      </c>
      <c r="F287" s="137">
        <v>0.0425596144</v>
      </c>
      <c r="G287" s="137">
        <v>0.1244190145</v>
      </c>
      <c r="H287" s="137">
        <v>0.0222231368</v>
      </c>
      <c r="I287" s="137">
        <v>0.0645385211</v>
      </c>
      <c r="J287" s="137">
        <v>0.2076393648</v>
      </c>
    </row>
    <row r="288" spans="1:10" ht="12">
      <c r="A288" s="6" t="s">
        <v>782</v>
      </c>
      <c r="B288" s="11" t="s">
        <v>631</v>
      </c>
      <c r="C288" s="137">
        <v>0.0464407682</v>
      </c>
      <c r="D288" s="137">
        <v>0.0464407682</v>
      </c>
      <c r="E288" s="137">
        <v>0.0464407682</v>
      </c>
      <c r="F288" s="137">
        <v>0.0464407682</v>
      </c>
      <c r="G288" s="137">
        <v>0.0923733201</v>
      </c>
      <c r="H288" s="137">
        <v>0.0923733201</v>
      </c>
      <c r="I288" s="137">
        <v>0.0923733201</v>
      </c>
      <c r="J288" s="137">
        <v>0.0923733201</v>
      </c>
    </row>
    <row r="289" spans="1:10" ht="12">
      <c r="A289" s="6" t="s">
        <v>784</v>
      </c>
      <c r="B289" s="11" t="s">
        <v>632</v>
      </c>
      <c r="C289" s="137">
        <v>1.3247211495</v>
      </c>
      <c r="D289" s="137">
        <v>0.1177830357</v>
      </c>
      <c r="E289" s="137">
        <v>0.3030679018</v>
      </c>
      <c r="F289" s="137">
        <v>0.6931471806</v>
      </c>
      <c r="G289" s="137">
        <v>0.2140313239</v>
      </c>
      <c r="H289" s="137">
        <v>0.0645385211</v>
      </c>
      <c r="I289" s="137">
        <v>0.1541506798</v>
      </c>
      <c r="J289" s="137">
        <v>0.2876820725</v>
      </c>
    </row>
    <row r="290" spans="1:10" ht="12">
      <c r="A290" s="6" t="s">
        <v>910</v>
      </c>
      <c r="B290" s="11" t="s">
        <v>633</v>
      </c>
      <c r="C290" s="137">
        <v>0.2548080249</v>
      </c>
      <c r="D290" s="137">
        <v>0.1283811666</v>
      </c>
      <c r="E290" s="137">
        <v>0.1616413516</v>
      </c>
      <c r="F290" s="137">
        <v>0.2581596332</v>
      </c>
      <c r="G290" s="137">
        <v>0.2546053971</v>
      </c>
      <c r="H290" s="137">
        <v>0.0784219618</v>
      </c>
      <c r="I290" s="137">
        <v>0.1698990368</v>
      </c>
      <c r="J290" s="137">
        <v>0.245122458</v>
      </c>
    </row>
    <row r="291" spans="1:10" ht="12">
      <c r="A291" s="6" t="s">
        <v>785</v>
      </c>
      <c r="B291" s="11" t="s">
        <v>634</v>
      </c>
      <c r="C291" s="137">
        <v>0.2076226343</v>
      </c>
      <c r="D291" s="137">
        <v>0.054533522</v>
      </c>
      <c r="E291" s="137">
        <v>0.1461386644</v>
      </c>
      <c r="F291" s="137">
        <v>0.3034659402</v>
      </c>
      <c r="G291" s="137">
        <v>0.1481681555</v>
      </c>
      <c r="H291" s="137">
        <v>0.0270628098</v>
      </c>
      <c r="I291" s="137">
        <v>0.083005111</v>
      </c>
      <c r="J291" s="137">
        <v>0.2163791512</v>
      </c>
    </row>
    <row r="292" spans="1:10" ht="12">
      <c r="A292" s="6" t="s">
        <v>786</v>
      </c>
      <c r="B292" s="11" t="s">
        <v>635</v>
      </c>
      <c r="C292" s="137">
        <v>0.1061426352</v>
      </c>
      <c r="D292" s="137">
        <v>0.0248459986</v>
      </c>
      <c r="E292" s="137">
        <v>0.0487901642</v>
      </c>
      <c r="F292" s="137">
        <v>0.0931499132</v>
      </c>
      <c r="G292" s="137">
        <v>0.0711523738</v>
      </c>
      <c r="H292" s="137">
        <v>0.0291468317</v>
      </c>
      <c r="I292" s="137">
        <v>0.0618056276</v>
      </c>
      <c r="J292" s="137">
        <v>0.0980612132</v>
      </c>
    </row>
    <row r="293" spans="1:10" ht="12">
      <c r="A293" s="6" t="s">
        <v>787</v>
      </c>
      <c r="B293" s="11" t="s">
        <v>636</v>
      </c>
      <c r="C293" s="137">
        <v>0.2792246215</v>
      </c>
      <c r="D293" s="137">
        <v>0.1761865682</v>
      </c>
      <c r="E293" s="137">
        <v>0.2231435513</v>
      </c>
      <c r="F293" s="137">
        <v>0.3887781893</v>
      </c>
      <c r="G293" s="137">
        <v>0.2684177075</v>
      </c>
      <c r="H293" s="137">
        <v>0.0673331201</v>
      </c>
      <c r="I293" s="137">
        <v>0.2197489028</v>
      </c>
      <c r="J293" s="137">
        <v>0.4444505548</v>
      </c>
    </row>
    <row r="294" spans="1:10" ht="12">
      <c r="A294" s="6" t="s">
        <v>911</v>
      </c>
      <c r="B294" s="11" t="s">
        <v>637</v>
      </c>
      <c r="C294" s="137">
        <v>0.1727537649</v>
      </c>
      <c r="D294" s="137">
        <v>0.0456650704</v>
      </c>
      <c r="E294" s="137">
        <v>0.1189047408</v>
      </c>
      <c r="F294" s="137">
        <v>0.2353851721</v>
      </c>
      <c r="G294" s="137">
        <v>0.155339058</v>
      </c>
      <c r="H294" s="137">
        <v>0.0336441283</v>
      </c>
      <c r="I294" s="137">
        <v>0.1079511242</v>
      </c>
      <c r="J294" s="137">
        <v>0.2270753212</v>
      </c>
    </row>
    <row r="295" spans="1:10" ht="12">
      <c r="A295" s="6" t="s">
        <v>788</v>
      </c>
      <c r="B295" s="11" t="s">
        <v>638</v>
      </c>
      <c r="C295" s="137"/>
      <c r="D295" s="137"/>
      <c r="E295" s="137"/>
      <c r="F295" s="137"/>
      <c r="G295" s="137">
        <v>0.1331512825</v>
      </c>
      <c r="H295" s="137">
        <v>0.0923733201</v>
      </c>
      <c r="I295" s="137">
        <v>0.0966452941</v>
      </c>
      <c r="J295" s="137">
        <v>0.1823215568</v>
      </c>
    </row>
    <row r="296" spans="1:10" ht="12">
      <c r="A296" s="8" t="s">
        <v>789</v>
      </c>
      <c r="B296" s="9" t="s">
        <v>639</v>
      </c>
      <c r="C296" s="140">
        <v>0.0392590208</v>
      </c>
      <c r="D296" s="140">
        <v>0.0238106487</v>
      </c>
      <c r="E296" s="140">
        <v>0.0363004064</v>
      </c>
      <c r="F296" s="140">
        <v>0.054707393</v>
      </c>
      <c r="G296" s="140">
        <v>0.130216981</v>
      </c>
      <c r="H296" s="140">
        <v>0.0071174678</v>
      </c>
      <c r="I296" s="140">
        <v>0.0413458579</v>
      </c>
      <c r="J296" s="140">
        <v>0.1844697853</v>
      </c>
    </row>
    <row r="297" spans="1:10" ht="12">
      <c r="A297" s="170" t="s">
        <v>1474</v>
      </c>
      <c r="B297" s="170"/>
      <c r="C297" s="170"/>
      <c r="D297" s="170"/>
      <c r="E297" s="170"/>
      <c r="F297" s="170"/>
      <c r="G297" s="170"/>
      <c r="H297" s="170"/>
      <c r="I297" s="170"/>
      <c r="J297" s="170"/>
    </row>
    <row r="298" spans="1:10" ht="12">
      <c r="A298" s="154"/>
      <c r="B298" s="154"/>
      <c r="C298" s="154"/>
      <c r="D298" s="154"/>
      <c r="E298" s="154"/>
      <c r="F298" s="154"/>
      <c r="G298" s="154"/>
      <c r="H298" s="154"/>
      <c r="I298" s="154"/>
      <c r="J298" s="154"/>
    </row>
    <row r="299" spans="1:10" ht="12">
      <c r="A299" s="154"/>
      <c r="B299" s="154"/>
      <c r="C299" s="154"/>
      <c r="D299" s="154"/>
      <c r="E299" s="154"/>
      <c r="F299" s="154"/>
      <c r="G299" s="154"/>
      <c r="H299" s="154"/>
      <c r="I299" s="154"/>
      <c r="J299" s="154"/>
    </row>
    <row r="300" spans="1:10" ht="12">
      <c r="A300" s="154"/>
      <c r="B300" s="154"/>
      <c r="C300" s="154"/>
      <c r="D300" s="154"/>
      <c r="E300" s="154"/>
      <c r="F300" s="154"/>
      <c r="G300" s="154"/>
      <c r="H300" s="154"/>
      <c r="I300" s="154"/>
      <c r="J300" s="154"/>
    </row>
    <row r="301" spans="1:10" ht="12">
      <c r="A301" s="154"/>
      <c r="B301" s="154"/>
      <c r="C301" s="154"/>
      <c r="D301" s="154"/>
      <c r="E301" s="154"/>
      <c r="F301" s="154"/>
      <c r="G301" s="154"/>
      <c r="H301" s="154"/>
      <c r="I301" s="154"/>
      <c r="J301" s="154"/>
    </row>
    <row r="302" spans="1:10" ht="12">
      <c r="A302" s="154"/>
      <c r="B302" s="154"/>
      <c r="C302" s="154"/>
      <c r="D302" s="154"/>
      <c r="E302" s="154"/>
      <c r="F302" s="154"/>
      <c r="G302" s="154"/>
      <c r="H302" s="154"/>
      <c r="I302" s="154"/>
      <c r="J302" s="154"/>
    </row>
  </sheetData>
  <sheetProtection/>
  <mergeCells count="33">
    <mergeCell ref="A297:J302"/>
    <mergeCell ref="C81:F81"/>
    <mergeCell ref="G81:J81"/>
    <mergeCell ref="C2:F2"/>
    <mergeCell ref="G2:J2"/>
    <mergeCell ref="A1:J1"/>
    <mergeCell ref="B2:B3"/>
    <mergeCell ref="A122:J122"/>
    <mergeCell ref="B123:B124"/>
    <mergeCell ref="C123:F123"/>
    <mergeCell ref="G123:J123"/>
    <mergeCell ref="A42:J42"/>
    <mergeCell ref="B43:B44"/>
    <mergeCell ref="C43:F43"/>
    <mergeCell ref="G43:J43"/>
    <mergeCell ref="A80:J80"/>
    <mergeCell ref="B81:B82"/>
    <mergeCell ref="A158:J158"/>
    <mergeCell ref="B159:B160"/>
    <mergeCell ref="C159:F159"/>
    <mergeCell ref="G159:J159"/>
    <mergeCell ref="A201:J201"/>
    <mergeCell ref="B202:B203"/>
    <mergeCell ref="C202:F202"/>
    <mergeCell ref="G202:J202"/>
    <mergeCell ref="A240:J240"/>
    <mergeCell ref="B241:B242"/>
    <mergeCell ref="C241:F241"/>
    <mergeCell ref="G241:J241"/>
    <mergeCell ref="A280:J280"/>
    <mergeCell ref="B281:B282"/>
    <mergeCell ref="C281:F281"/>
    <mergeCell ref="G281:J281"/>
  </mergeCells>
  <printOptions/>
  <pageMargins left="0.7" right="0.7" top="0.75" bottom="0.75" header="0.3" footer="0.3"/>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F292"/>
  <sheetViews>
    <sheetView zoomScalePageLayoutView="0" workbookViewId="0" topLeftCell="A248">
      <selection activeCell="H285" sqref="H285"/>
    </sheetView>
  </sheetViews>
  <sheetFormatPr defaultColWidth="9.140625" defaultRowHeight="12.75"/>
  <cols>
    <col min="1" max="1" width="50.00390625" style="5" customWidth="1"/>
    <col min="2" max="6" width="8.140625" style="5" customWidth="1"/>
    <col min="7" max="16384" width="9.140625" style="5" customWidth="1"/>
  </cols>
  <sheetData>
    <row r="1" spans="1:6" ht="12.75" customHeight="1" thickBot="1">
      <c r="A1" s="164" t="s">
        <v>1476</v>
      </c>
      <c r="B1" s="164"/>
      <c r="C1" s="164"/>
      <c r="D1" s="164"/>
      <c r="E1" s="164"/>
      <c r="F1" s="164"/>
    </row>
    <row r="2" spans="1:6" ht="24.75" thickTop="1">
      <c r="A2" s="142"/>
      <c r="B2" s="142" t="s">
        <v>329</v>
      </c>
      <c r="C2" s="143" t="s">
        <v>1456</v>
      </c>
      <c r="D2" s="143" t="s">
        <v>1453</v>
      </c>
      <c r="E2" s="143" t="s">
        <v>1454</v>
      </c>
      <c r="F2" s="143" t="s">
        <v>1455</v>
      </c>
    </row>
    <row r="3" spans="1:6" ht="12">
      <c r="A3" s="6" t="s">
        <v>744</v>
      </c>
      <c r="B3" s="11" t="s">
        <v>335</v>
      </c>
      <c r="C3" s="137">
        <v>0.6923266139</v>
      </c>
      <c r="D3" s="137">
        <v>0.1363669088</v>
      </c>
      <c r="E3" s="137">
        <v>0.1713064773</v>
      </c>
      <c r="F3" s="137">
        <v>0.5310734463</v>
      </c>
    </row>
    <row r="4" spans="1:6" ht="12">
      <c r="A4" s="6" t="s">
        <v>835</v>
      </c>
      <c r="B4" s="11" t="s">
        <v>336</v>
      </c>
      <c r="C4" s="137">
        <v>0.6845099936</v>
      </c>
      <c r="D4" s="137">
        <v>0.1097437137</v>
      </c>
      <c r="E4" s="137">
        <v>0.2057462927</v>
      </c>
      <c r="F4" s="137">
        <v>0.3421052632</v>
      </c>
    </row>
    <row r="5" spans="1:6" ht="12">
      <c r="A5" s="6" t="s">
        <v>836</v>
      </c>
      <c r="B5" s="11" t="s">
        <v>337</v>
      </c>
      <c r="C5" s="137">
        <v>0.7555876951</v>
      </c>
      <c r="D5" s="137">
        <v>0.1159090909</v>
      </c>
      <c r="E5" s="137">
        <v>0.128503214</v>
      </c>
      <c r="F5" s="137">
        <v>0.2978723404</v>
      </c>
    </row>
    <row r="6" spans="1:6" ht="12">
      <c r="A6" s="6" t="s">
        <v>745</v>
      </c>
      <c r="B6" s="11" t="s">
        <v>338</v>
      </c>
      <c r="C6" s="137">
        <v>0.7890350041</v>
      </c>
      <c r="D6" s="137">
        <v>0.0504367575</v>
      </c>
      <c r="E6" s="137">
        <v>0.1605282384</v>
      </c>
      <c r="F6" s="137">
        <v>0.4186046512</v>
      </c>
    </row>
    <row r="7" spans="1:6" ht="12">
      <c r="A7" s="6" t="s">
        <v>746</v>
      </c>
      <c r="B7" s="11" t="s">
        <v>339</v>
      </c>
      <c r="C7" s="137">
        <v>0.828612629</v>
      </c>
      <c r="D7" s="137">
        <v>0.0489843793</v>
      </c>
      <c r="E7" s="137">
        <v>0.1224029917</v>
      </c>
      <c r="F7" s="137">
        <v>0.3406593407</v>
      </c>
    </row>
    <row r="8" spans="1:6" ht="12">
      <c r="A8" s="6" t="s">
        <v>748</v>
      </c>
      <c r="B8" s="11" t="s">
        <v>340</v>
      </c>
      <c r="C8" s="137">
        <v>0.7432857992</v>
      </c>
      <c r="D8" s="137">
        <v>0.0695533769</v>
      </c>
      <c r="E8" s="137">
        <v>0.1871608239</v>
      </c>
      <c r="F8" s="137">
        <v>0.2142857143</v>
      </c>
    </row>
    <row r="9" spans="1:6" ht="12">
      <c r="A9" s="6" t="s">
        <v>749</v>
      </c>
      <c r="B9" s="11" t="s">
        <v>341</v>
      </c>
      <c r="C9" s="137">
        <v>0.7080399061</v>
      </c>
      <c r="D9" s="137">
        <v>0.1090655676</v>
      </c>
      <c r="E9" s="137">
        <v>0.1828945262</v>
      </c>
      <c r="F9" s="137">
        <v>0.4462151394</v>
      </c>
    </row>
    <row r="10" spans="1:6" ht="12">
      <c r="A10" s="6" t="s">
        <v>747</v>
      </c>
      <c r="B10" s="11" t="s">
        <v>342</v>
      </c>
      <c r="C10" s="137">
        <v>0.6653846154</v>
      </c>
      <c r="D10" s="137">
        <v>0.1373931624</v>
      </c>
      <c r="E10" s="137">
        <v>0.1972222222</v>
      </c>
      <c r="F10" s="137">
        <v>1</v>
      </c>
    </row>
    <row r="11" spans="1:6" ht="12">
      <c r="A11" s="6" t="s">
        <v>750</v>
      </c>
      <c r="B11" s="11" t="s">
        <v>343</v>
      </c>
      <c r="C11" s="137">
        <v>0.6977411097</v>
      </c>
      <c r="D11" s="137">
        <v>0.1289416232</v>
      </c>
      <c r="E11" s="137">
        <v>0.173317267</v>
      </c>
      <c r="F11" s="137">
        <v>0.466367713</v>
      </c>
    </row>
    <row r="12" spans="1:6" ht="12">
      <c r="A12" s="6" t="s">
        <v>837</v>
      </c>
      <c r="B12" s="11" t="s">
        <v>344</v>
      </c>
      <c r="C12" s="137">
        <v>0.6439955107</v>
      </c>
      <c r="D12" s="137">
        <v>0.1148148148</v>
      </c>
      <c r="E12" s="137">
        <v>0.2411896745</v>
      </c>
      <c r="F12" s="137">
        <v>0.75</v>
      </c>
    </row>
    <row r="13" spans="1:6" ht="12">
      <c r="A13" s="6" t="s">
        <v>751</v>
      </c>
      <c r="B13" s="11" t="s">
        <v>345</v>
      </c>
      <c r="C13" s="137">
        <v>0.7499453999</v>
      </c>
      <c r="D13" s="137">
        <v>0.0847085722</v>
      </c>
      <c r="E13" s="137">
        <v>0.1653460278</v>
      </c>
      <c r="F13" s="137">
        <v>0.3846153846</v>
      </c>
    </row>
    <row r="14" spans="1:6" ht="12">
      <c r="A14" s="6" t="s">
        <v>752</v>
      </c>
      <c r="B14" s="11" t="s">
        <v>346</v>
      </c>
      <c r="C14" s="137">
        <v>0.8303712804</v>
      </c>
      <c r="D14" s="137">
        <v>0.0352989353</v>
      </c>
      <c r="E14" s="137">
        <v>0.1343297843</v>
      </c>
      <c r="F14" s="137">
        <v>0.4444444444</v>
      </c>
    </row>
    <row r="15" spans="1:6" ht="12">
      <c r="A15" s="6" t="s">
        <v>753</v>
      </c>
      <c r="B15" s="11" t="s">
        <v>347</v>
      </c>
      <c r="C15" s="137">
        <v>0.7248755673</v>
      </c>
      <c r="D15" s="137">
        <v>0.0688039818</v>
      </c>
      <c r="E15" s="137">
        <v>0.2063204509</v>
      </c>
      <c r="F15" s="137">
        <v>0.4576271186</v>
      </c>
    </row>
    <row r="16" spans="1:6" ht="12">
      <c r="A16" s="6" t="s">
        <v>754</v>
      </c>
      <c r="B16" s="11" t="s">
        <v>348</v>
      </c>
      <c r="C16" s="137">
        <v>0.75</v>
      </c>
      <c r="D16" s="137">
        <v>0</v>
      </c>
      <c r="E16" s="137">
        <v>0.25</v>
      </c>
      <c r="F16" s="137"/>
    </row>
    <row r="17" spans="1:6" ht="12">
      <c r="A17" s="6" t="s">
        <v>838</v>
      </c>
      <c r="B17" s="11" t="s">
        <v>349</v>
      </c>
      <c r="C17" s="137">
        <v>0.808251634</v>
      </c>
      <c r="D17" s="137">
        <v>0.0881944444</v>
      </c>
      <c r="E17" s="137">
        <v>0.1035539216</v>
      </c>
      <c r="F17" s="137">
        <v>0.4838709677</v>
      </c>
    </row>
    <row r="18" spans="1:6" ht="12">
      <c r="A18" s="6" t="s">
        <v>755</v>
      </c>
      <c r="B18" s="11" t="s">
        <v>350</v>
      </c>
      <c r="C18" s="137">
        <v>0.8193418561</v>
      </c>
      <c r="D18" s="137">
        <v>0.0513888889</v>
      </c>
      <c r="E18" s="137">
        <v>0.1292692551</v>
      </c>
      <c r="F18" s="137">
        <v>0.25</v>
      </c>
    </row>
    <row r="19" spans="1:6" ht="12">
      <c r="A19" s="6" t="s">
        <v>756</v>
      </c>
      <c r="B19" s="11" t="s">
        <v>351</v>
      </c>
      <c r="C19" s="137">
        <v>0.7284188034</v>
      </c>
      <c r="D19" s="137">
        <v>0.1015928516</v>
      </c>
      <c r="E19" s="137">
        <v>0.169988345</v>
      </c>
      <c r="F19" s="137">
        <v>0.4736842105</v>
      </c>
    </row>
    <row r="20" spans="1:6" ht="12">
      <c r="A20" s="6" t="s">
        <v>757</v>
      </c>
      <c r="B20" s="11" t="s">
        <v>352</v>
      </c>
      <c r="C20" s="137">
        <v>0.7499378551</v>
      </c>
      <c r="D20" s="137">
        <v>0.0740411932</v>
      </c>
      <c r="E20" s="137">
        <v>0.1760209517</v>
      </c>
      <c r="F20" s="137">
        <v>0.303030303</v>
      </c>
    </row>
    <row r="21" spans="1:6" ht="12">
      <c r="A21" s="6" t="s">
        <v>839</v>
      </c>
      <c r="B21" s="11" t="s">
        <v>353</v>
      </c>
      <c r="C21" s="137">
        <v>0.7588713219</v>
      </c>
      <c r="D21" s="137">
        <v>0.1435221783</v>
      </c>
      <c r="E21" s="137">
        <v>0.0976064998</v>
      </c>
      <c r="F21" s="137">
        <v>0</v>
      </c>
    </row>
    <row r="22" spans="1:6" ht="12">
      <c r="A22" s="6" t="s">
        <v>759</v>
      </c>
      <c r="B22" s="11" t="s">
        <v>354</v>
      </c>
      <c r="C22" s="137">
        <v>0.7838920089</v>
      </c>
      <c r="D22" s="137">
        <v>0.0706329706</v>
      </c>
      <c r="E22" s="137">
        <v>0.1454750205</v>
      </c>
      <c r="F22" s="137">
        <v>0.3796296296</v>
      </c>
    </row>
    <row r="23" spans="1:6" ht="12">
      <c r="A23" s="6" t="s">
        <v>760</v>
      </c>
      <c r="B23" s="11" t="s">
        <v>355</v>
      </c>
      <c r="C23" s="137">
        <v>0.8787129424</v>
      </c>
      <c r="D23" s="137">
        <v>0.0344542991</v>
      </c>
      <c r="E23" s="137">
        <v>0.0868327585</v>
      </c>
      <c r="F23" s="137">
        <v>0.3274336283</v>
      </c>
    </row>
    <row r="24" spans="1:6" ht="12">
      <c r="A24" s="6" t="s">
        <v>758</v>
      </c>
      <c r="B24" s="11" t="s">
        <v>356</v>
      </c>
      <c r="C24" s="137">
        <v>0.6997637667</v>
      </c>
      <c r="D24" s="137">
        <v>0.0685483871</v>
      </c>
      <c r="E24" s="137">
        <v>0.2316878462</v>
      </c>
      <c r="F24" s="137">
        <v>0.5454545455</v>
      </c>
    </row>
    <row r="25" spans="1:6" ht="12">
      <c r="A25" s="6" t="s">
        <v>840</v>
      </c>
      <c r="B25" s="11" t="s">
        <v>357</v>
      </c>
      <c r="C25" s="137">
        <v>1</v>
      </c>
      <c r="D25" s="137">
        <v>0</v>
      </c>
      <c r="E25" s="137">
        <v>0</v>
      </c>
      <c r="F25" s="137"/>
    </row>
    <row r="26" spans="1:6" ht="12">
      <c r="A26" s="6" t="s">
        <v>841</v>
      </c>
      <c r="B26" s="11" t="s">
        <v>358</v>
      </c>
      <c r="C26" s="137">
        <v>0.7569444444</v>
      </c>
      <c r="D26" s="137">
        <v>0.1875</v>
      </c>
      <c r="E26" s="137">
        <v>0.0555555556</v>
      </c>
      <c r="F26" s="137"/>
    </row>
    <row r="27" spans="1:6" ht="12">
      <c r="A27" s="6" t="s">
        <v>761</v>
      </c>
      <c r="B27" s="11" t="s">
        <v>359</v>
      </c>
      <c r="C27" s="137">
        <v>0.7319725028</v>
      </c>
      <c r="D27" s="137">
        <v>0.0606060606</v>
      </c>
      <c r="E27" s="137">
        <v>0.2074214366</v>
      </c>
      <c r="F27" s="137">
        <v>0.75</v>
      </c>
    </row>
    <row r="28" spans="1:6" ht="12">
      <c r="A28" s="6" t="s">
        <v>762</v>
      </c>
      <c r="B28" s="11" t="s">
        <v>360</v>
      </c>
      <c r="C28" s="137">
        <v>0.6858770633</v>
      </c>
      <c r="D28" s="137">
        <v>0.1329206701</v>
      </c>
      <c r="E28" s="137">
        <v>0.1812022666</v>
      </c>
      <c r="F28" s="137">
        <v>0.4651162791</v>
      </c>
    </row>
    <row r="29" spans="1:6" ht="12">
      <c r="A29" s="6" t="s">
        <v>763</v>
      </c>
      <c r="B29" s="11" t="s">
        <v>361</v>
      </c>
      <c r="C29" s="137">
        <v>0.3333333333</v>
      </c>
      <c r="D29" s="137">
        <v>0.6666666667</v>
      </c>
      <c r="E29" s="137">
        <v>0</v>
      </c>
      <c r="F29" s="137"/>
    </row>
    <row r="30" spans="1:6" ht="12">
      <c r="A30" s="6" t="s">
        <v>764</v>
      </c>
      <c r="B30" s="11" t="s">
        <v>362</v>
      </c>
      <c r="C30" s="137">
        <v>0.8483689553</v>
      </c>
      <c r="D30" s="137">
        <v>0.036250183</v>
      </c>
      <c r="E30" s="137">
        <v>0.1153808618</v>
      </c>
      <c r="F30" s="137">
        <v>0.1797752809</v>
      </c>
    </row>
    <row r="31" spans="1:6" ht="12">
      <c r="A31" s="6" t="s">
        <v>765</v>
      </c>
      <c r="B31" s="11" t="s">
        <v>363</v>
      </c>
      <c r="C31" s="137">
        <v>0.7586592179</v>
      </c>
      <c r="D31" s="137">
        <v>0.0891364765</v>
      </c>
      <c r="E31" s="137">
        <v>0.1522043056</v>
      </c>
      <c r="F31" s="137">
        <v>0.4015151515</v>
      </c>
    </row>
    <row r="32" spans="1:6" ht="12">
      <c r="A32" s="6" t="s">
        <v>766</v>
      </c>
      <c r="B32" s="11" t="s">
        <v>364</v>
      </c>
      <c r="C32" s="137">
        <v>0.7776964085</v>
      </c>
      <c r="D32" s="137">
        <v>0.0861139169</v>
      </c>
      <c r="E32" s="137">
        <v>0.1361896745</v>
      </c>
      <c r="F32" s="137">
        <v>0.3333333333</v>
      </c>
    </row>
    <row r="33" spans="1:6" ht="12">
      <c r="A33" s="6" t="s">
        <v>767</v>
      </c>
      <c r="B33" s="11" t="s">
        <v>365</v>
      </c>
      <c r="C33" s="137">
        <v>0.7849074074</v>
      </c>
      <c r="D33" s="137">
        <v>0.0758810325</v>
      </c>
      <c r="E33" s="137">
        <v>0.13921156</v>
      </c>
      <c r="F33" s="137">
        <v>0.3076923077</v>
      </c>
    </row>
    <row r="34" spans="1:6" ht="12">
      <c r="A34" s="6" t="s">
        <v>768</v>
      </c>
      <c r="B34" s="11" t="s">
        <v>366</v>
      </c>
      <c r="C34" s="137">
        <v>0.7731302871</v>
      </c>
      <c r="D34" s="137">
        <v>0.0827456278</v>
      </c>
      <c r="E34" s="137">
        <v>0.1441240851</v>
      </c>
      <c r="F34" s="137">
        <v>0.3868613139</v>
      </c>
    </row>
    <row r="35" spans="1:6" ht="12">
      <c r="A35" s="6" t="s">
        <v>769</v>
      </c>
      <c r="B35" s="11" t="s">
        <v>367</v>
      </c>
      <c r="C35" s="137">
        <v>0.7123760124</v>
      </c>
      <c r="D35" s="137">
        <v>0.0856606607</v>
      </c>
      <c r="E35" s="137">
        <v>0.201963327</v>
      </c>
      <c r="F35" s="137">
        <v>0.53125</v>
      </c>
    </row>
    <row r="36" spans="1:6" ht="12">
      <c r="A36" s="6" t="s">
        <v>770</v>
      </c>
      <c r="B36" s="11" t="s">
        <v>368</v>
      </c>
      <c r="C36" s="137">
        <v>0.7793560606</v>
      </c>
      <c r="D36" s="137">
        <v>0.0842712843</v>
      </c>
      <c r="E36" s="137">
        <v>0.1363726551</v>
      </c>
      <c r="F36" s="137">
        <v>0.5662650602</v>
      </c>
    </row>
    <row r="37" spans="1:6" ht="12">
      <c r="A37" s="6" t="s">
        <v>772</v>
      </c>
      <c r="B37" s="11" t="s">
        <v>369</v>
      </c>
      <c r="C37" s="137">
        <v>0.7971896667</v>
      </c>
      <c r="D37" s="137">
        <v>0.1052986309</v>
      </c>
      <c r="E37" s="137">
        <v>0.0975117024</v>
      </c>
      <c r="F37" s="137">
        <v>0.3448275862</v>
      </c>
    </row>
    <row r="38" spans="1:6" ht="12">
      <c r="A38" s="6" t="s">
        <v>773</v>
      </c>
      <c r="B38" s="11" t="s">
        <v>370</v>
      </c>
      <c r="C38" s="137">
        <v>0.7818496265</v>
      </c>
      <c r="D38" s="137">
        <v>0.1051941832</v>
      </c>
      <c r="E38" s="137">
        <v>0.1129561903</v>
      </c>
      <c r="F38" s="137">
        <v>0.3981481481</v>
      </c>
    </row>
    <row r="39" spans="1:6" ht="12">
      <c r="A39" s="6" t="s">
        <v>824</v>
      </c>
      <c r="B39" s="11" t="s">
        <v>371</v>
      </c>
      <c r="C39" s="137">
        <v>0.733723328</v>
      </c>
      <c r="D39" s="137">
        <v>0.1592478035</v>
      </c>
      <c r="E39" s="137">
        <v>0.1070288686</v>
      </c>
      <c r="F39" s="137">
        <v>0.75</v>
      </c>
    </row>
    <row r="40" spans="1:6" ht="12">
      <c r="A40" s="6" t="s">
        <v>842</v>
      </c>
      <c r="B40" s="11" t="s">
        <v>372</v>
      </c>
      <c r="C40" s="137">
        <v>0.8158067158</v>
      </c>
      <c r="D40" s="137">
        <v>0.0927177177</v>
      </c>
      <c r="E40" s="137">
        <v>0.0914755665</v>
      </c>
      <c r="F40" s="137">
        <v>0.4090909091</v>
      </c>
    </row>
    <row r="41" spans="1:6" ht="12" customHeight="1">
      <c r="A41" s="6" t="s">
        <v>825</v>
      </c>
      <c r="B41" s="11" t="s">
        <v>373</v>
      </c>
      <c r="C41" s="137">
        <v>0.9380725863</v>
      </c>
      <c r="D41" s="137">
        <v>0.0310077519</v>
      </c>
      <c r="E41" s="137">
        <v>0.0309196617</v>
      </c>
      <c r="F41" s="137">
        <v>0.2</v>
      </c>
    </row>
    <row r="42" spans="1:6" ht="12">
      <c r="A42" s="6" t="s">
        <v>843</v>
      </c>
      <c r="B42" s="11" t="s">
        <v>374</v>
      </c>
      <c r="C42" s="137">
        <v>0.5555555556</v>
      </c>
      <c r="D42" s="137">
        <v>0.4444444444</v>
      </c>
      <c r="E42" s="137">
        <v>0</v>
      </c>
      <c r="F42" s="137"/>
    </row>
    <row r="43" spans="1:6" ht="24">
      <c r="A43" s="6" t="s">
        <v>826</v>
      </c>
      <c r="B43" s="11" t="s">
        <v>375</v>
      </c>
      <c r="C43" s="137"/>
      <c r="D43" s="137"/>
      <c r="E43" s="137"/>
      <c r="F43" s="137"/>
    </row>
    <row r="44" spans="1:6" ht="12">
      <c r="A44" s="6" t="s">
        <v>827</v>
      </c>
      <c r="B44" s="11" t="s">
        <v>376</v>
      </c>
      <c r="C44" s="137">
        <v>0.7836688333</v>
      </c>
      <c r="D44" s="137">
        <v>0.1641526675</v>
      </c>
      <c r="E44" s="137">
        <v>0.0521784992</v>
      </c>
      <c r="F44" s="137">
        <v>0.6726190476</v>
      </c>
    </row>
    <row r="45" spans="1:6" ht="24">
      <c r="A45" s="6" t="s">
        <v>828</v>
      </c>
      <c r="B45" s="11" t="s">
        <v>377</v>
      </c>
      <c r="C45" s="137">
        <v>0.7321123163</v>
      </c>
      <c r="D45" s="137">
        <v>0.1781988923</v>
      </c>
      <c r="E45" s="137">
        <v>0.0896887913</v>
      </c>
      <c r="F45" s="137">
        <v>0.666015625</v>
      </c>
    </row>
    <row r="46" spans="1:6" ht="12">
      <c r="A46" s="6" t="s">
        <v>738</v>
      </c>
      <c r="B46" s="11" t="s">
        <v>378</v>
      </c>
      <c r="C46" s="137">
        <v>0.9170506741</v>
      </c>
      <c r="D46" s="137">
        <v>0.0738599081</v>
      </c>
      <c r="E46" s="137">
        <v>0.0090894178</v>
      </c>
      <c r="F46" s="137">
        <v>0.455568054</v>
      </c>
    </row>
    <row r="47" spans="1:6" ht="12">
      <c r="A47" s="6" t="s">
        <v>844</v>
      </c>
      <c r="B47" s="11" t="s">
        <v>379</v>
      </c>
      <c r="C47" s="137">
        <v>0.6602008688</v>
      </c>
      <c r="D47" s="137">
        <v>0.1924611683</v>
      </c>
      <c r="E47" s="137">
        <v>0.147337963</v>
      </c>
      <c r="F47" s="137">
        <v>0.9225543478</v>
      </c>
    </row>
    <row r="48" spans="1:6" ht="12">
      <c r="A48" s="6" t="s">
        <v>693</v>
      </c>
      <c r="B48" s="11" t="s">
        <v>380</v>
      </c>
      <c r="C48" s="137">
        <v>0.5335270551</v>
      </c>
      <c r="D48" s="137">
        <v>0.3069320105</v>
      </c>
      <c r="E48" s="137">
        <v>0.1595409344</v>
      </c>
      <c r="F48" s="137">
        <v>0.8384223919</v>
      </c>
    </row>
    <row r="49" spans="1:6" ht="12">
      <c r="A49" s="6" t="s">
        <v>696</v>
      </c>
      <c r="B49" s="11" t="s">
        <v>381</v>
      </c>
      <c r="C49" s="137">
        <v>0.4964635264</v>
      </c>
      <c r="D49" s="137">
        <v>0.3420425683</v>
      </c>
      <c r="E49" s="137">
        <v>0.1614939053</v>
      </c>
      <c r="F49" s="137">
        <v>0.7786489747</v>
      </c>
    </row>
    <row r="50" spans="1:6" ht="12">
      <c r="A50" s="6" t="s">
        <v>845</v>
      </c>
      <c r="B50" s="11" t="s">
        <v>382</v>
      </c>
      <c r="C50" s="137">
        <v>0.8605236834</v>
      </c>
      <c r="D50" s="137">
        <v>0.0944277729</v>
      </c>
      <c r="E50" s="137">
        <v>0.0450485437</v>
      </c>
      <c r="F50" s="137">
        <v>0.5546875</v>
      </c>
    </row>
    <row r="51" spans="1:6" ht="12">
      <c r="A51" s="6" t="s">
        <v>831</v>
      </c>
      <c r="B51" s="11" t="s">
        <v>383</v>
      </c>
      <c r="C51" s="137">
        <v>0.6629372079</v>
      </c>
      <c r="D51" s="137">
        <v>0.1464589929</v>
      </c>
      <c r="E51" s="137">
        <v>0.1906037992</v>
      </c>
      <c r="F51" s="137">
        <v>0.625</v>
      </c>
    </row>
    <row r="52" spans="1:6" ht="12">
      <c r="A52" s="6" t="s">
        <v>832</v>
      </c>
      <c r="B52" s="11" t="s">
        <v>384</v>
      </c>
      <c r="C52" s="137">
        <v>0.8280379812</v>
      </c>
      <c r="D52" s="137">
        <v>0.0736503549</v>
      </c>
      <c r="E52" s="137">
        <v>0.0983116639</v>
      </c>
      <c r="F52" s="137">
        <v>0.4875</v>
      </c>
    </row>
    <row r="53" spans="1:6" ht="12">
      <c r="A53" s="6" t="s">
        <v>846</v>
      </c>
      <c r="B53" s="11" t="s">
        <v>385</v>
      </c>
      <c r="C53" s="137">
        <v>0.9324937408</v>
      </c>
      <c r="D53" s="137">
        <v>0.0152342513</v>
      </c>
      <c r="E53" s="137">
        <v>0.0522720078</v>
      </c>
      <c r="F53" s="137">
        <v>0.2516556291</v>
      </c>
    </row>
    <row r="54" spans="1:6" ht="12">
      <c r="A54" s="6" t="s">
        <v>833</v>
      </c>
      <c r="B54" s="11" t="s">
        <v>386</v>
      </c>
      <c r="C54" s="137">
        <v>0.804170174</v>
      </c>
      <c r="D54" s="137">
        <v>0.0969170875</v>
      </c>
      <c r="E54" s="137">
        <v>0.0989127385</v>
      </c>
      <c r="F54" s="137">
        <v>0.6896551724</v>
      </c>
    </row>
    <row r="55" spans="1:6" ht="12">
      <c r="A55" s="6" t="s">
        <v>834</v>
      </c>
      <c r="B55" s="11" t="s">
        <v>387</v>
      </c>
      <c r="C55" s="137">
        <v>0.8731431967</v>
      </c>
      <c r="D55" s="137">
        <v>0.0636734997</v>
      </c>
      <c r="E55" s="137">
        <v>0.0631833036</v>
      </c>
      <c r="F55" s="137">
        <v>0.4705882353</v>
      </c>
    </row>
    <row r="56" spans="1:6" ht="12.75" thickBot="1">
      <c r="A56" s="185" t="s">
        <v>1477</v>
      </c>
      <c r="B56" s="185"/>
      <c r="C56" s="185"/>
      <c r="D56" s="185"/>
      <c r="E56" s="185"/>
      <c r="F56" s="185"/>
    </row>
    <row r="57" spans="1:6" ht="24.75" thickTop="1">
      <c r="A57" s="142"/>
      <c r="B57" s="142" t="s">
        <v>329</v>
      </c>
      <c r="C57" s="143" t="s">
        <v>1456</v>
      </c>
      <c r="D57" s="143" t="s">
        <v>1453</v>
      </c>
      <c r="E57" s="143" t="s">
        <v>1454</v>
      </c>
      <c r="F57" s="143" t="s">
        <v>1455</v>
      </c>
    </row>
    <row r="58" spans="1:6" ht="12">
      <c r="A58" s="6" t="s">
        <v>640</v>
      </c>
      <c r="B58" s="11" t="s">
        <v>388</v>
      </c>
      <c r="C58" s="137">
        <v>0.7150842903</v>
      </c>
      <c r="D58" s="137">
        <v>0.1191031351</v>
      </c>
      <c r="E58" s="137">
        <v>0.1658125746</v>
      </c>
      <c r="F58" s="137">
        <v>0.6579320113</v>
      </c>
    </row>
    <row r="59" spans="1:6" ht="12">
      <c r="A59" s="6" t="s">
        <v>641</v>
      </c>
      <c r="B59" s="11" t="s">
        <v>389</v>
      </c>
      <c r="C59" s="137">
        <v>0.6902183043</v>
      </c>
      <c r="D59" s="137">
        <v>0.1505725848</v>
      </c>
      <c r="E59" s="137">
        <v>0.159209111</v>
      </c>
      <c r="F59" s="137">
        <v>0.6871987145</v>
      </c>
    </row>
    <row r="60" spans="1:6" ht="12">
      <c r="A60" s="6" t="s">
        <v>642</v>
      </c>
      <c r="B60" s="11" t="s">
        <v>390</v>
      </c>
      <c r="C60" s="137">
        <v>0.7452994559</v>
      </c>
      <c r="D60" s="137">
        <v>0.1083810201</v>
      </c>
      <c r="E60" s="137">
        <v>0.1463195239</v>
      </c>
      <c r="F60" s="137">
        <v>0.608269096</v>
      </c>
    </row>
    <row r="61" spans="1:6" ht="12">
      <c r="A61" s="6" t="s">
        <v>643</v>
      </c>
      <c r="B61" s="11" t="s">
        <v>391</v>
      </c>
      <c r="C61" s="137">
        <v>0.7455062344</v>
      </c>
      <c r="D61" s="137">
        <v>0.1141169967</v>
      </c>
      <c r="E61" s="137">
        <v>0.1403767689</v>
      </c>
      <c r="F61" s="137">
        <v>0.5759678598</v>
      </c>
    </row>
    <row r="62" spans="1:6" ht="12">
      <c r="A62" s="6" t="s">
        <v>847</v>
      </c>
      <c r="B62" s="11" t="s">
        <v>392</v>
      </c>
      <c r="C62" s="137">
        <v>0.8161284874</v>
      </c>
      <c r="D62" s="137">
        <v>0.0771845394</v>
      </c>
      <c r="E62" s="137">
        <v>0.1066869732</v>
      </c>
      <c r="F62" s="137">
        <v>0.5450852965</v>
      </c>
    </row>
    <row r="63" spans="1:6" ht="12">
      <c r="A63" s="6" t="s">
        <v>644</v>
      </c>
      <c r="B63" s="11" t="s">
        <v>393</v>
      </c>
      <c r="C63" s="137">
        <v>0.8343369678</v>
      </c>
      <c r="D63" s="137">
        <v>0.0769789159</v>
      </c>
      <c r="E63" s="137">
        <v>0.0886841163</v>
      </c>
      <c r="F63" s="137">
        <v>0.5185783522</v>
      </c>
    </row>
    <row r="64" spans="1:6" ht="12">
      <c r="A64" s="6" t="s">
        <v>645</v>
      </c>
      <c r="B64" s="11" t="s">
        <v>394</v>
      </c>
      <c r="C64" s="137">
        <v>0.7076296213</v>
      </c>
      <c r="D64" s="137">
        <v>0.1409319799</v>
      </c>
      <c r="E64" s="137">
        <v>0.1514383988</v>
      </c>
      <c r="F64" s="137">
        <v>0.5729468599</v>
      </c>
    </row>
    <row r="65" spans="1:6" ht="12">
      <c r="A65" s="6" t="s">
        <v>646</v>
      </c>
      <c r="B65" s="11" t="s">
        <v>395</v>
      </c>
      <c r="C65" s="137">
        <v>0.6669390451</v>
      </c>
      <c r="D65" s="137">
        <v>0.1538069898</v>
      </c>
      <c r="E65" s="137">
        <v>0.1792539651</v>
      </c>
      <c r="F65" s="137">
        <v>0.6531531532</v>
      </c>
    </row>
    <row r="66" spans="1:6" ht="24">
      <c r="A66" s="6" t="s">
        <v>647</v>
      </c>
      <c r="B66" s="11" t="s">
        <v>396</v>
      </c>
      <c r="C66" s="137">
        <v>0.8220954721</v>
      </c>
      <c r="D66" s="137">
        <v>0.0860031298</v>
      </c>
      <c r="E66" s="137">
        <v>0.0919013982</v>
      </c>
      <c r="F66" s="137">
        <v>0.4682395644</v>
      </c>
    </row>
    <row r="67" spans="1:6" ht="24">
      <c r="A67" s="6" t="s">
        <v>648</v>
      </c>
      <c r="B67" s="11" t="s">
        <v>397</v>
      </c>
      <c r="C67" s="137">
        <v>0.6954939854</v>
      </c>
      <c r="D67" s="137">
        <v>0.1355641557</v>
      </c>
      <c r="E67" s="137">
        <v>0.1689418589</v>
      </c>
      <c r="F67" s="137">
        <v>0.6915322581</v>
      </c>
    </row>
    <row r="68" spans="1:6" ht="12">
      <c r="A68" s="6" t="s">
        <v>649</v>
      </c>
      <c r="B68" s="11" t="s">
        <v>398</v>
      </c>
      <c r="C68" s="137">
        <v>0.7851205121</v>
      </c>
      <c r="D68" s="137">
        <v>0.0918751875</v>
      </c>
      <c r="E68" s="137">
        <v>0.1230043004</v>
      </c>
      <c r="F68" s="137">
        <v>0.5324675325</v>
      </c>
    </row>
    <row r="69" spans="1:6" ht="12">
      <c r="A69" s="6" t="s">
        <v>848</v>
      </c>
      <c r="B69" s="11" t="s">
        <v>399</v>
      </c>
      <c r="C69" s="137">
        <v>0.5895077794</v>
      </c>
      <c r="D69" s="137">
        <v>0.1766082182</v>
      </c>
      <c r="E69" s="137">
        <v>0.2338840024</v>
      </c>
      <c r="F69" s="137">
        <v>0.756107171</v>
      </c>
    </row>
    <row r="70" spans="1:6" ht="12">
      <c r="A70" s="6" t="s">
        <v>650</v>
      </c>
      <c r="B70" s="11" t="s">
        <v>400</v>
      </c>
      <c r="C70" s="137">
        <v>0.5601564937</v>
      </c>
      <c r="D70" s="137">
        <v>0.1729150671</v>
      </c>
      <c r="E70" s="137">
        <v>0.2669284392</v>
      </c>
      <c r="F70" s="137">
        <v>0.6896240602</v>
      </c>
    </row>
    <row r="71" spans="1:6" ht="12">
      <c r="A71" s="6" t="s">
        <v>652</v>
      </c>
      <c r="B71" s="11" t="s">
        <v>401</v>
      </c>
      <c r="C71" s="137">
        <v>0.5470226117</v>
      </c>
      <c r="D71" s="137">
        <v>0.1875079863</v>
      </c>
      <c r="E71" s="137">
        <v>0.265469402</v>
      </c>
      <c r="F71" s="137">
        <v>0.6803594352</v>
      </c>
    </row>
    <row r="72" spans="1:6" ht="12">
      <c r="A72" s="6" t="s">
        <v>651</v>
      </c>
      <c r="B72" s="11" t="s">
        <v>402</v>
      </c>
      <c r="C72" s="137">
        <v>0.6596823255</v>
      </c>
      <c r="D72" s="137">
        <v>0.1580393196</v>
      </c>
      <c r="E72" s="137">
        <v>0.1822783549</v>
      </c>
      <c r="F72" s="137">
        <v>0.6529411765</v>
      </c>
    </row>
    <row r="73" spans="1:6" ht="12">
      <c r="A73" s="6" t="s">
        <v>849</v>
      </c>
      <c r="B73" s="11" t="s">
        <v>403</v>
      </c>
      <c r="C73" s="137">
        <v>0.6196358691</v>
      </c>
      <c r="D73" s="137">
        <v>0.1862770324</v>
      </c>
      <c r="E73" s="137">
        <v>0.1940870985</v>
      </c>
      <c r="F73" s="137">
        <v>0.6673905176</v>
      </c>
    </row>
    <row r="74" spans="1:6" ht="12">
      <c r="A74" s="6" t="s">
        <v>654</v>
      </c>
      <c r="B74" s="11" t="s">
        <v>404</v>
      </c>
      <c r="C74" s="137">
        <v>0.6407829274</v>
      </c>
      <c r="D74" s="137">
        <v>0.1449720914</v>
      </c>
      <c r="E74" s="137">
        <v>0.2142449812</v>
      </c>
      <c r="F74" s="137">
        <v>0.5964310226</v>
      </c>
    </row>
    <row r="75" spans="1:6" ht="12">
      <c r="A75" s="6" t="s">
        <v>653</v>
      </c>
      <c r="B75" s="11" t="s">
        <v>405</v>
      </c>
      <c r="C75" s="137">
        <v>0.5331644272</v>
      </c>
      <c r="D75" s="137">
        <v>0.1883023419</v>
      </c>
      <c r="E75" s="137">
        <v>0.2785332308</v>
      </c>
      <c r="F75" s="137">
        <v>0.6730937774</v>
      </c>
    </row>
    <row r="76" spans="1:6" ht="12">
      <c r="A76" s="6" t="s">
        <v>655</v>
      </c>
      <c r="B76" s="11" t="s">
        <v>406</v>
      </c>
      <c r="C76" s="137">
        <v>0.5639205856</v>
      </c>
      <c r="D76" s="137">
        <v>0.1873784959</v>
      </c>
      <c r="E76" s="137">
        <v>0.2487009185</v>
      </c>
      <c r="F76" s="137">
        <v>0.6348966213</v>
      </c>
    </row>
    <row r="77" spans="1:6" ht="12">
      <c r="A77" s="6" t="s">
        <v>656</v>
      </c>
      <c r="B77" s="11" t="s">
        <v>407</v>
      </c>
      <c r="C77" s="137">
        <v>0.6652835815</v>
      </c>
      <c r="D77" s="137">
        <v>0.148914322</v>
      </c>
      <c r="E77" s="137">
        <v>0.1858020966</v>
      </c>
      <c r="F77" s="137">
        <v>0.6368078176</v>
      </c>
    </row>
    <row r="78" spans="1:6" ht="12">
      <c r="A78" s="6" t="s">
        <v>850</v>
      </c>
      <c r="B78" s="11" t="s">
        <v>408</v>
      </c>
      <c r="C78" s="137">
        <v>0.728772821</v>
      </c>
      <c r="D78" s="137">
        <v>0.1262298218</v>
      </c>
      <c r="E78" s="137">
        <v>0.1449973572</v>
      </c>
      <c r="F78" s="137">
        <v>0.5285786545</v>
      </c>
    </row>
    <row r="79" spans="1:6" ht="12">
      <c r="A79" s="6" t="s">
        <v>657</v>
      </c>
      <c r="B79" s="11" t="s">
        <v>409</v>
      </c>
      <c r="C79" s="137">
        <v>0.7489375594</v>
      </c>
      <c r="D79" s="137">
        <v>0.097590758</v>
      </c>
      <c r="E79" s="137">
        <v>0.1534716826</v>
      </c>
      <c r="F79" s="137">
        <v>0.493006993</v>
      </c>
    </row>
    <row r="80" spans="1:6" ht="12">
      <c r="A80" s="6" t="s">
        <v>658</v>
      </c>
      <c r="B80" s="11" t="s">
        <v>410</v>
      </c>
      <c r="C80" s="137">
        <v>0.6647336679</v>
      </c>
      <c r="D80" s="137">
        <v>0.1299933204</v>
      </c>
      <c r="E80" s="137">
        <v>0.2052730117</v>
      </c>
      <c r="F80" s="137">
        <v>0.5193539404</v>
      </c>
    </row>
    <row r="81" spans="1:6" ht="12">
      <c r="A81" s="6" t="s">
        <v>851</v>
      </c>
      <c r="B81" s="11" t="s">
        <v>411</v>
      </c>
      <c r="C81" s="137">
        <v>0.7422140784</v>
      </c>
      <c r="D81" s="137">
        <v>0.1044710214</v>
      </c>
      <c r="E81" s="137">
        <v>0.1533149002</v>
      </c>
      <c r="F81" s="137">
        <v>0.5099920064</v>
      </c>
    </row>
    <row r="82" spans="1:6" ht="12">
      <c r="A82" s="6" t="s">
        <v>852</v>
      </c>
      <c r="B82" s="11" t="s">
        <v>412</v>
      </c>
      <c r="C82" s="137">
        <v>0.6462908155</v>
      </c>
      <c r="D82" s="137">
        <v>0.1564312445</v>
      </c>
      <c r="E82" s="137">
        <v>0.19727794</v>
      </c>
      <c r="F82" s="137">
        <v>0.6094727435</v>
      </c>
    </row>
    <row r="83" spans="1:6" ht="12">
      <c r="A83" s="6" t="s">
        <v>853</v>
      </c>
      <c r="B83" s="11" t="s">
        <v>413</v>
      </c>
      <c r="C83" s="137">
        <v>0.7064021586</v>
      </c>
      <c r="D83" s="137">
        <v>0.1398144632</v>
      </c>
      <c r="E83" s="137">
        <v>0.1537833782</v>
      </c>
      <c r="F83" s="137">
        <v>0.6141356256</v>
      </c>
    </row>
    <row r="84" spans="1:6" ht="12">
      <c r="A84" s="6" t="s">
        <v>659</v>
      </c>
      <c r="B84" s="11" t="s">
        <v>414</v>
      </c>
      <c r="C84" s="137">
        <v>0.5056365893</v>
      </c>
      <c r="D84" s="137">
        <v>0.2975592206</v>
      </c>
      <c r="E84" s="137">
        <v>0.1968041901</v>
      </c>
      <c r="F84" s="137">
        <v>0.7353455818</v>
      </c>
    </row>
    <row r="85" spans="1:6" ht="12">
      <c r="A85" s="6" t="s">
        <v>854</v>
      </c>
      <c r="B85" s="11" t="s">
        <v>415</v>
      </c>
      <c r="C85" s="137">
        <v>0.5565362336</v>
      </c>
      <c r="D85" s="137">
        <v>0.2740097989</v>
      </c>
      <c r="E85" s="137">
        <v>0.1694539675</v>
      </c>
      <c r="F85" s="137">
        <v>0.8498233216</v>
      </c>
    </row>
    <row r="86" spans="1:6" ht="12">
      <c r="A86" s="6" t="s">
        <v>855</v>
      </c>
      <c r="B86" s="11" t="s">
        <v>416</v>
      </c>
      <c r="C86" s="137">
        <v>0.6420849504</v>
      </c>
      <c r="D86" s="137">
        <v>0.1825080907</v>
      </c>
      <c r="E86" s="137">
        <v>0.1754069589</v>
      </c>
      <c r="F86" s="137">
        <v>0.6966842502</v>
      </c>
    </row>
    <row r="87" spans="1:6" ht="12">
      <c r="A87" s="6" t="s">
        <v>661</v>
      </c>
      <c r="B87" s="11" t="s">
        <v>417</v>
      </c>
      <c r="C87" s="137">
        <v>0.6478126295</v>
      </c>
      <c r="D87" s="137">
        <v>0.1806268226</v>
      </c>
      <c r="E87" s="137">
        <v>0.1715605479</v>
      </c>
      <c r="F87" s="137">
        <v>0.7029126214</v>
      </c>
    </row>
    <row r="88" spans="1:6" ht="12">
      <c r="A88" s="6" t="s">
        <v>856</v>
      </c>
      <c r="B88" s="11" t="s">
        <v>418</v>
      </c>
      <c r="C88" s="137">
        <v>0.7134088908</v>
      </c>
      <c r="D88" s="137">
        <v>0.1415223559</v>
      </c>
      <c r="E88" s="137">
        <v>0.1450687533</v>
      </c>
      <c r="F88" s="137">
        <v>0.6252168884</v>
      </c>
    </row>
    <row r="89" spans="1:6" ht="12">
      <c r="A89" s="6" t="s">
        <v>662</v>
      </c>
      <c r="B89" s="11" t="s">
        <v>419</v>
      </c>
      <c r="C89" s="137">
        <v>0.6104624612</v>
      </c>
      <c r="D89" s="137">
        <v>0.1784938879</v>
      </c>
      <c r="E89" s="137">
        <v>0.2110436509</v>
      </c>
      <c r="F89" s="137">
        <v>0.6368253968</v>
      </c>
    </row>
    <row r="90" spans="1:6" ht="12">
      <c r="A90" s="6" t="s">
        <v>663</v>
      </c>
      <c r="B90" s="11" t="s">
        <v>420</v>
      </c>
      <c r="C90" s="137">
        <v>0.7439432801</v>
      </c>
      <c r="D90" s="137">
        <v>0.1198043843</v>
      </c>
      <c r="E90" s="137">
        <v>0.1362523356</v>
      </c>
      <c r="F90" s="137">
        <v>0.3977086743</v>
      </c>
    </row>
    <row r="91" spans="1:6" ht="12">
      <c r="A91" s="6" t="s">
        <v>857</v>
      </c>
      <c r="B91" s="11" t="s">
        <v>421</v>
      </c>
      <c r="C91" s="137">
        <v>0.5780255939</v>
      </c>
      <c r="D91" s="137">
        <v>0.2317919034</v>
      </c>
      <c r="E91" s="137">
        <v>0.1901825027</v>
      </c>
      <c r="F91" s="137">
        <v>0.6238655462</v>
      </c>
    </row>
    <row r="92" spans="1:6" ht="12">
      <c r="A92" s="6" t="s">
        <v>664</v>
      </c>
      <c r="B92" s="11" t="s">
        <v>422</v>
      </c>
      <c r="C92" s="137">
        <v>0.4366704152</v>
      </c>
      <c r="D92" s="137">
        <v>0.3108043009</v>
      </c>
      <c r="E92" s="137">
        <v>0.2525252839</v>
      </c>
      <c r="F92" s="137">
        <v>0.733016983</v>
      </c>
    </row>
    <row r="93" spans="1:6" ht="12">
      <c r="A93" s="6" t="s">
        <v>665</v>
      </c>
      <c r="B93" s="11" t="s">
        <v>423</v>
      </c>
      <c r="C93" s="137">
        <v>0.5693401939</v>
      </c>
      <c r="D93" s="137">
        <v>0.2170255009</v>
      </c>
      <c r="E93" s="137">
        <v>0.2136343052</v>
      </c>
      <c r="F93" s="137">
        <v>0.664756447</v>
      </c>
    </row>
    <row r="94" spans="1:6" ht="12">
      <c r="A94" s="6" t="s">
        <v>666</v>
      </c>
      <c r="B94" s="11" t="s">
        <v>424</v>
      </c>
      <c r="C94" s="137">
        <v>0.5511720426</v>
      </c>
      <c r="D94" s="137">
        <v>0.2665162363</v>
      </c>
      <c r="E94" s="137">
        <v>0.182311721</v>
      </c>
      <c r="F94" s="137">
        <v>0.5803063457</v>
      </c>
    </row>
    <row r="95" spans="1:6" ht="12">
      <c r="A95" s="6" t="s">
        <v>667</v>
      </c>
      <c r="B95" s="11" t="s">
        <v>425</v>
      </c>
      <c r="C95" s="137">
        <v>0.4550337241</v>
      </c>
      <c r="D95" s="137">
        <v>0.3145769898</v>
      </c>
      <c r="E95" s="137">
        <v>0.2303892861</v>
      </c>
      <c r="F95" s="137">
        <v>0.749235474</v>
      </c>
    </row>
    <row r="96" spans="1:6" ht="12">
      <c r="A96" s="6" t="s">
        <v>668</v>
      </c>
      <c r="B96" s="11" t="s">
        <v>426</v>
      </c>
      <c r="C96" s="137">
        <v>0.5879019508</v>
      </c>
      <c r="D96" s="137">
        <v>0.2246028767</v>
      </c>
      <c r="E96" s="137">
        <v>0.1874951725</v>
      </c>
      <c r="F96" s="137">
        <v>0.6342451874</v>
      </c>
    </row>
    <row r="97" spans="1:6" ht="12">
      <c r="A97" s="6" t="s">
        <v>669</v>
      </c>
      <c r="B97" s="11" t="s">
        <v>427</v>
      </c>
      <c r="C97" s="137">
        <v>0.7101343625</v>
      </c>
      <c r="D97" s="137">
        <v>0.1434927335</v>
      </c>
      <c r="E97" s="137">
        <v>0.146372904</v>
      </c>
      <c r="F97" s="137">
        <v>0.5959780622</v>
      </c>
    </row>
    <row r="98" spans="1:6" ht="12">
      <c r="A98" s="6" t="s">
        <v>858</v>
      </c>
      <c r="B98" s="11" t="s">
        <v>428</v>
      </c>
      <c r="C98" s="137">
        <v>0.7003262209</v>
      </c>
      <c r="D98" s="137">
        <v>0.1404521324</v>
      </c>
      <c r="E98" s="137">
        <v>0.1592216467</v>
      </c>
      <c r="F98" s="137">
        <v>0.5944527736</v>
      </c>
    </row>
    <row r="99" spans="1:6" ht="12">
      <c r="A99" s="6" t="s">
        <v>859</v>
      </c>
      <c r="B99" s="11" t="s">
        <v>429</v>
      </c>
      <c r="C99" s="137">
        <v>0.7707525781</v>
      </c>
      <c r="D99" s="137">
        <v>0.1036944262</v>
      </c>
      <c r="E99" s="137">
        <v>0.1255529958</v>
      </c>
      <c r="F99" s="137">
        <v>0.6057023644</v>
      </c>
    </row>
    <row r="100" spans="1:6" ht="12">
      <c r="A100" s="6" t="s">
        <v>675</v>
      </c>
      <c r="B100" s="11" t="s">
        <v>430</v>
      </c>
      <c r="C100" s="137">
        <v>0.6351903619</v>
      </c>
      <c r="D100" s="137">
        <v>0.1696881801</v>
      </c>
      <c r="E100" s="137">
        <v>0.195121458</v>
      </c>
      <c r="F100" s="137">
        <v>0.6335425384</v>
      </c>
    </row>
    <row r="101" spans="1:6" ht="12">
      <c r="A101" s="6" t="s">
        <v>860</v>
      </c>
      <c r="B101" s="11" t="s">
        <v>431</v>
      </c>
      <c r="C101" s="137">
        <v>0.7070861448</v>
      </c>
      <c r="D101" s="137">
        <v>0.1419369811</v>
      </c>
      <c r="E101" s="137">
        <v>0.150976874</v>
      </c>
      <c r="F101" s="137">
        <v>0.6130091984</v>
      </c>
    </row>
    <row r="102" spans="1:6" ht="12">
      <c r="A102" s="6" t="s">
        <v>861</v>
      </c>
      <c r="B102" s="11" t="s">
        <v>432</v>
      </c>
      <c r="C102" s="137">
        <v>0.6892759523</v>
      </c>
      <c r="D102" s="137">
        <v>0.1457477181</v>
      </c>
      <c r="E102" s="137">
        <v>0.1649763296</v>
      </c>
      <c r="F102" s="137">
        <v>0.6205830389</v>
      </c>
    </row>
    <row r="103" spans="1:6" ht="12">
      <c r="A103" s="6" t="s">
        <v>676</v>
      </c>
      <c r="B103" s="11" t="s">
        <v>433</v>
      </c>
      <c r="C103" s="137">
        <v>0.7075405941</v>
      </c>
      <c r="D103" s="137">
        <v>0.1254571255</v>
      </c>
      <c r="E103" s="137">
        <v>0.1670022804</v>
      </c>
      <c r="F103" s="137">
        <v>0.6241846463</v>
      </c>
    </row>
    <row r="104" spans="1:6" ht="12">
      <c r="A104" s="6" t="s">
        <v>677</v>
      </c>
      <c r="B104" s="11" t="s">
        <v>434</v>
      </c>
      <c r="C104" s="137">
        <v>0.7454671431</v>
      </c>
      <c r="D104" s="137">
        <v>0.1151243157</v>
      </c>
      <c r="E104" s="137">
        <v>0.1394085412</v>
      </c>
      <c r="F104" s="137">
        <v>0.6358267717</v>
      </c>
    </row>
    <row r="105" spans="1:6" ht="12">
      <c r="A105" s="6" t="s">
        <v>862</v>
      </c>
      <c r="B105" s="11" t="s">
        <v>435</v>
      </c>
      <c r="C105" s="137">
        <v>0.7968332941</v>
      </c>
      <c r="D105" s="137">
        <v>0.0978350539</v>
      </c>
      <c r="E105" s="137">
        <v>0.105331652</v>
      </c>
      <c r="F105" s="137">
        <v>0.5281531532</v>
      </c>
    </row>
    <row r="106" spans="1:6" ht="12">
      <c r="A106" s="6" t="s">
        <v>672</v>
      </c>
      <c r="B106" s="11" t="s">
        <v>436</v>
      </c>
      <c r="C106" s="137">
        <v>0.7446315644</v>
      </c>
      <c r="D106" s="137">
        <v>0.103572431</v>
      </c>
      <c r="E106" s="137">
        <v>0.1517960046</v>
      </c>
      <c r="F106" s="137">
        <v>0.5356214249</v>
      </c>
    </row>
    <row r="107" spans="1:6" ht="12">
      <c r="A107" s="6" t="s">
        <v>670</v>
      </c>
      <c r="B107" s="11" t="s">
        <v>437</v>
      </c>
      <c r="C107" s="137">
        <v>0.8322133178</v>
      </c>
      <c r="D107" s="137">
        <v>0.0743523388</v>
      </c>
      <c r="E107" s="137">
        <v>0.0934343434</v>
      </c>
      <c r="F107" s="137">
        <v>0.4127806563</v>
      </c>
    </row>
    <row r="108" spans="1:6" ht="12">
      <c r="A108" s="6" t="s">
        <v>671</v>
      </c>
      <c r="B108" s="11" t="s">
        <v>438</v>
      </c>
      <c r="C108" s="137">
        <v>0.7430563002</v>
      </c>
      <c r="D108" s="137">
        <v>0.1139610086</v>
      </c>
      <c r="E108" s="137">
        <v>0.1429826913</v>
      </c>
      <c r="F108" s="137">
        <v>0.5450847458</v>
      </c>
    </row>
    <row r="109" spans="1:6" ht="12">
      <c r="A109" s="6" t="s">
        <v>660</v>
      </c>
      <c r="B109" s="11" t="s">
        <v>439</v>
      </c>
      <c r="C109" s="137">
        <v>0.5839226912</v>
      </c>
      <c r="D109" s="137">
        <v>0.2165852357</v>
      </c>
      <c r="E109" s="137">
        <v>0.1994920731</v>
      </c>
      <c r="F109" s="137">
        <v>0.7406692407</v>
      </c>
    </row>
    <row r="110" spans="1:6" ht="12">
      <c r="A110" s="6" t="s">
        <v>863</v>
      </c>
      <c r="B110" s="11" t="s">
        <v>440</v>
      </c>
      <c r="C110" s="137">
        <v>0.7080653867</v>
      </c>
      <c r="D110" s="137">
        <v>0.1440301552</v>
      </c>
      <c r="E110" s="137">
        <v>0.1479044581</v>
      </c>
      <c r="F110" s="137">
        <v>0.5883289125</v>
      </c>
    </row>
    <row r="111" spans="1:6" ht="12.75" thickBot="1">
      <c r="A111" s="185" t="s">
        <v>1477</v>
      </c>
      <c r="B111" s="185"/>
      <c r="C111" s="185"/>
      <c r="D111" s="185"/>
      <c r="E111" s="185"/>
      <c r="F111" s="185"/>
    </row>
    <row r="112" spans="1:6" ht="24.75" thickTop="1">
      <c r="A112" s="142"/>
      <c r="B112" s="142" t="s">
        <v>329</v>
      </c>
      <c r="C112" s="143" t="s">
        <v>1456</v>
      </c>
      <c r="D112" s="143" t="s">
        <v>1453</v>
      </c>
      <c r="E112" s="143" t="s">
        <v>1454</v>
      </c>
      <c r="F112" s="143" t="s">
        <v>1455</v>
      </c>
    </row>
    <row r="113" spans="1:6" ht="12">
      <c r="A113" s="6" t="s">
        <v>674</v>
      </c>
      <c r="B113" s="11" t="s">
        <v>441</v>
      </c>
      <c r="C113" s="137">
        <v>0.7180651789</v>
      </c>
      <c r="D113" s="137">
        <v>0.1246438211</v>
      </c>
      <c r="E113" s="137">
        <v>0.157291</v>
      </c>
      <c r="F113" s="137">
        <v>0.5971428571</v>
      </c>
    </row>
    <row r="114" spans="1:6" ht="12">
      <c r="A114" s="6" t="s">
        <v>673</v>
      </c>
      <c r="B114" s="11" t="s">
        <v>442</v>
      </c>
      <c r="C114" s="137">
        <v>0.7114270377</v>
      </c>
      <c r="D114" s="137">
        <v>0.1361745124</v>
      </c>
      <c r="E114" s="137">
        <v>0.1523984499</v>
      </c>
      <c r="F114" s="137">
        <v>0.6736770692</v>
      </c>
    </row>
    <row r="115" spans="1:6" ht="12">
      <c r="A115" s="6" t="s">
        <v>678</v>
      </c>
      <c r="B115" s="11" t="s">
        <v>443</v>
      </c>
      <c r="C115" s="137">
        <v>0.7293355876</v>
      </c>
      <c r="D115" s="137">
        <v>0.1354832713</v>
      </c>
      <c r="E115" s="137">
        <v>0.1351811411</v>
      </c>
      <c r="F115" s="137">
        <v>0.5868222375</v>
      </c>
    </row>
    <row r="116" spans="1:6" ht="12">
      <c r="A116" s="6" t="s">
        <v>864</v>
      </c>
      <c r="B116" s="11" t="s">
        <v>444</v>
      </c>
      <c r="C116" s="137">
        <v>0.6875992316</v>
      </c>
      <c r="D116" s="137">
        <v>0.1530351827</v>
      </c>
      <c r="E116" s="137">
        <v>0.1593655857</v>
      </c>
      <c r="F116" s="137">
        <v>0.5998094331</v>
      </c>
    </row>
    <row r="117" spans="1:6" ht="12">
      <c r="A117" s="6" t="s">
        <v>679</v>
      </c>
      <c r="B117" s="11" t="s">
        <v>445</v>
      </c>
      <c r="C117" s="137">
        <v>0.7564295308</v>
      </c>
      <c r="D117" s="137">
        <v>0.113523051</v>
      </c>
      <c r="E117" s="137">
        <v>0.1300474181</v>
      </c>
      <c r="F117" s="137">
        <v>0.5161111111</v>
      </c>
    </row>
    <row r="118" spans="1:6" ht="12">
      <c r="A118" s="6" t="s">
        <v>680</v>
      </c>
      <c r="B118" s="11" t="s">
        <v>446</v>
      </c>
      <c r="C118" s="137">
        <v>0.8034492508</v>
      </c>
      <c r="D118" s="137">
        <v>0.0824960804</v>
      </c>
      <c r="E118" s="137">
        <v>0.1140546688</v>
      </c>
      <c r="F118" s="137">
        <v>0.5346320346</v>
      </c>
    </row>
    <row r="119" spans="1:6" ht="12">
      <c r="A119" s="6" t="s">
        <v>681</v>
      </c>
      <c r="B119" s="11" t="s">
        <v>447</v>
      </c>
      <c r="C119" s="137">
        <v>0.7323600874</v>
      </c>
      <c r="D119" s="137">
        <v>0.1154654655</v>
      </c>
      <c r="E119" s="137">
        <v>0.1521744472</v>
      </c>
      <c r="F119" s="137">
        <v>0.5357142857</v>
      </c>
    </row>
    <row r="120" spans="1:6" ht="12">
      <c r="A120" s="6" t="s">
        <v>682</v>
      </c>
      <c r="B120" s="11" t="s">
        <v>448</v>
      </c>
      <c r="C120" s="137">
        <v>0.7438567351</v>
      </c>
      <c r="D120" s="137">
        <v>0.1260372357</v>
      </c>
      <c r="E120" s="137">
        <v>0.1301060292</v>
      </c>
      <c r="F120" s="137">
        <v>0.5711183496</v>
      </c>
    </row>
    <row r="121" spans="1:6" ht="24">
      <c r="A121" s="6" t="s">
        <v>683</v>
      </c>
      <c r="B121" s="11" t="s">
        <v>449</v>
      </c>
      <c r="C121" s="137">
        <v>0.7565206925</v>
      </c>
      <c r="D121" s="137">
        <v>0.1099429547</v>
      </c>
      <c r="E121" s="137">
        <v>0.1335363527</v>
      </c>
      <c r="F121" s="137">
        <v>0.5956790123</v>
      </c>
    </row>
    <row r="122" spans="1:6" ht="12">
      <c r="A122" s="6" t="s">
        <v>684</v>
      </c>
      <c r="B122" s="11" t="s">
        <v>450</v>
      </c>
      <c r="C122" s="137">
        <v>0.7412536502</v>
      </c>
      <c r="D122" s="137">
        <v>0.1213309319</v>
      </c>
      <c r="E122" s="137">
        <v>0.1374154179</v>
      </c>
      <c r="F122" s="137">
        <v>0.7028231798</v>
      </c>
    </row>
    <row r="123" spans="1:6" ht="12">
      <c r="A123" s="6" t="s">
        <v>865</v>
      </c>
      <c r="B123" s="11" t="s">
        <v>451</v>
      </c>
      <c r="C123" s="137">
        <v>0.7991215884</v>
      </c>
      <c r="D123" s="137">
        <v>0.0704567162</v>
      </c>
      <c r="E123" s="137">
        <v>0.1304216955</v>
      </c>
      <c r="F123" s="137">
        <v>0.4973262032</v>
      </c>
    </row>
    <row r="124" spans="1:6" ht="12">
      <c r="A124" s="6" t="s">
        <v>866</v>
      </c>
      <c r="B124" s="11" t="s">
        <v>452</v>
      </c>
      <c r="C124" s="137">
        <v>0.7334563177</v>
      </c>
      <c r="D124" s="137">
        <v>0.1185558377</v>
      </c>
      <c r="E124" s="137">
        <v>0.1479878446</v>
      </c>
      <c r="F124" s="137">
        <v>0.5567790778</v>
      </c>
    </row>
    <row r="125" spans="1:6" ht="12">
      <c r="A125" s="6" t="s">
        <v>867</v>
      </c>
      <c r="B125" s="11" t="s">
        <v>453</v>
      </c>
      <c r="C125" s="137">
        <v>0.8743182638</v>
      </c>
      <c r="D125" s="137">
        <v>0.0583774023</v>
      </c>
      <c r="E125" s="137">
        <v>0.0673043339</v>
      </c>
      <c r="F125" s="137">
        <v>0.4742138365</v>
      </c>
    </row>
    <row r="126" spans="1:6" ht="12">
      <c r="A126" s="6" t="s">
        <v>868</v>
      </c>
      <c r="B126" s="11" t="s">
        <v>454</v>
      </c>
      <c r="C126" s="137">
        <v>0.8618799758</v>
      </c>
      <c r="D126" s="137">
        <v>0.0678408917</v>
      </c>
      <c r="E126" s="137">
        <v>0.0702791325</v>
      </c>
      <c r="F126" s="137">
        <v>0.4857142857</v>
      </c>
    </row>
    <row r="127" spans="1:6" ht="12">
      <c r="A127" s="6" t="s">
        <v>869</v>
      </c>
      <c r="B127" s="11" t="s">
        <v>455</v>
      </c>
      <c r="C127" s="137">
        <v>0.9188996189</v>
      </c>
      <c r="D127" s="137">
        <v>0.0520399354</v>
      </c>
      <c r="E127" s="137">
        <v>0.0290604457</v>
      </c>
      <c r="F127" s="137">
        <v>0.2345679012</v>
      </c>
    </row>
    <row r="128" spans="1:6" ht="12">
      <c r="A128" s="6" t="s">
        <v>870</v>
      </c>
      <c r="B128" s="11" t="s">
        <v>456</v>
      </c>
      <c r="C128" s="137">
        <v>0.9550259845</v>
      </c>
      <c r="D128" s="137">
        <v>0.0241831357</v>
      </c>
      <c r="E128" s="137">
        <v>0.0207908798</v>
      </c>
      <c r="F128" s="137">
        <v>0.1476997579</v>
      </c>
    </row>
    <row r="129" spans="1:6" ht="12">
      <c r="A129" s="6" t="s">
        <v>871</v>
      </c>
      <c r="B129" s="11" t="s">
        <v>457</v>
      </c>
      <c r="C129" s="137">
        <v>0.8249615135</v>
      </c>
      <c r="D129" s="137">
        <v>0.1015428348</v>
      </c>
      <c r="E129" s="137">
        <v>0.0734956517</v>
      </c>
      <c r="F129" s="137">
        <v>0.5022026432</v>
      </c>
    </row>
    <row r="130" spans="1:6" ht="12">
      <c r="A130" s="6" t="s">
        <v>872</v>
      </c>
      <c r="B130" s="11" t="s">
        <v>458</v>
      </c>
      <c r="C130" s="137">
        <v>0.7418408711</v>
      </c>
      <c r="D130" s="137">
        <v>0.1065746753</v>
      </c>
      <c r="E130" s="137">
        <v>0.1515844536</v>
      </c>
      <c r="F130" s="137">
        <v>0.6501457726</v>
      </c>
    </row>
    <row r="131" spans="1:6" ht="12">
      <c r="A131" s="6" t="s">
        <v>685</v>
      </c>
      <c r="B131" s="11" t="s">
        <v>459</v>
      </c>
      <c r="C131" s="137">
        <v>0.7445774089</v>
      </c>
      <c r="D131" s="137">
        <v>0.1182622402</v>
      </c>
      <c r="E131" s="137">
        <v>0.1371603509</v>
      </c>
      <c r="F131" s="137">
        <v>0.6378205128</v>
      </c>
    </row>
    <row r="132" spans="1:6" ht="12">
      <c r="A132" s="6" t="s">
        <v>686</v>
      </c>
      <c r="B132" s="11" t="s">
        <v>460</v>
      </c>
      <c r="C132" s="137">
        <v>0.7803738415</v>
      </c>
      <c r="D132" s="137">
        <v>0.1024986983</v>
      </c>
      <c r="E132" s="137">
        <v>0.1171274602</v>
      </c>
      <c r="F132" s="137">
        <v>0.4624505929</v>
      </c>
    </row>
    <row r="133" spans="1:6" ht="24">
      <c r="A133" s="6" t="s">
        <v>873</v>
      </c>
      <c r="B133" s="11" t="s">
        <v>494</v>
      </c>
      <c r="C133" s="137">
        <v>0.8893050761</v>
      </c>
      <c r="D133" s="137">
        <v>0.0572461961</v>
      </c>
      <c r="E133" s="137">
        <v>0.0534487278</v>
      </c>
      <c r="F133" s="137">
        <v>0.3394683027</v>
      </c>
    </row>
    <row r="134" spans="1:6" ht="12">
      <c r="A134" s="6" t="s">
        <v>816</v>
      </c>
      <c r="B134" s="11" t="s">
        <v>495</v>
      </c>
      <c r="C134" s="137">
        <v>0.5625412548</v>
      </c>
      <c r="D134" s="137">
        <v>0.2341779868</v>
      </c>
      <c r="E134" s="137">
        <v>0.2032807584</v>
      </c>
      <c r="F134" s="137">
        <v>0.8597161572</v>
      </c>
    </row>
    <row r="135" spans="1:6" ht="12">
      <c r="A135" s="6" t="s">
        <v>817</v>
      </c>
      <c r="B135" s="11" t="s">
        <v>496</v>
      </c>
      <c r="C135" s="137">
        <v>0.7722003775</v>
      </c>
      <c r="D135" s="137">
        <v>0.1202459281</v>
      </c>
      <c r="E135" s="137">
        <v>0.1075536944</v>
      </c>
      <c r="F135" s="137">
        <v>0.7115804807</v>
      </c>
    </row>
    <row r="136" spans="1:6" ht="12">
      <c r="A136" s="6" t="s">
        <v>818</v>
      </c>
      <c r="B136" s="11" t="s">
        <v>497</v>
      </c>
      <c r="C136" s="137">
        <v>0.7695038622</v>
      </c>
      <c r="D136" s="137">
        <v>0.0926557239</v>
      </c>
      <c r="E136" s="137">
        <v>0.1378404139</v>
      </c>
      <c r="F136" s="137">
        <v>0.6481481481</v>
      </c>
    </row>
    <row r="137" spans="1:6" ht="12">
      <c r="A137" s="6" t="s">
        <v>819</v>
      </c>
      <c r="B137" s="11" t="s">
        <v>498</v>
      </c>
      <c r="C137" s="137">
        <v>0.819342414</v>
      </c>
      <c r="D137" s="137">
        <v>0.0637677278</v>
      </c>
      <c r="E137" s="137">
        <v>0.1168898582</v>
      </c>
      <c r="F137" s="137">
        <v>0.5242718447</v>
      </c>
    </row>
    <row r="138" spans="1:6" ht="12">
      <c r="A138" s="6" t="s">
        <v>820</v>
      </c>
      <c r="B138" s="11" t="s">
        <v>499</v>
      </c>
      <c r="C138" s="137">
        <v>0.8351906158</v>
      </c>
      <c r="D138" s="137">
        <v>0.0608395786</v>
      </c>
      <c r="E138" s="137">
        <v>0.1039698056</v>
      </c>
      <c r="F138" s="137">
        <v>0.5106382979</v>
      </c>
    </row>
    <row r="139" spans="1:6" ht="12">
      <c r="A139" s="6" t="s">
        <v>821</v>
      </c>
      <c r="B139" s="11" t="s">
        <v>500</v>
      </c>
      <c r="C139" s="137">
        <v>0.8578409091</v>
      </c>
      <c r="D139" s="137">
        <v>0.0227272727</v>
      </c>
      <c r="E139" s="137">
        <v>0.1194318182</v>
      </c>
      <c r="F139" s="137">
        <v>0.5</v>
      </c>
    </row>
    <row r="140" spans="1:6" ht="12">
      <c r="A140" s="6" t="s">
        <v>822</v>
      </c>
      <c r="B140" s="11" t="s">
        <v>501</v>
      </c>
      <c r="C140" s="137">
        <v>0.8717827885</v>
      </c>
      <c r="D140" s="137">
        <v>0.0453789867</v>
      </c>
      <c r="E140" s="137">
        <v>0.0828382248</v>
      </c>
      <c r="F140" s="137">
        <v>0.3977900552</v>
      </c>
    </row>
    <row r="141" spans="1:6" ht="12" customHeight="1">
      <c r="A141" s="6" t="s">
        <v>823</v>
      </c>
      <c r="B141" s="11" t="s">
        <v>502</v>
      </c>
      <c r="C141" s="137">
        <v>0.9310679832</v>
      </c>
      <c r="D141" s="137">
        <v>0.0333872432</v>
      </c>
      <c r="E141" s="137">
        <v>0.0355447736</v>
      </c>
      <c r="F141" s="137">
        <v>0.2700421941</v>
      </c>
    </row>
    <row r="142" spans="1:6" ht="12">
      <c r="A142" s="6" t="s">
        <v>874</v>
      </c>
      <c r="B142" s="11" t="s">
        <v>503</v>
      </c>
      <c r="C142" s="137">
        <v>0.9625231718</v>
      </c>
      <c r="D142" s="137">
        <v>0.0304685431</v>
      </c>
      <c r="E142" s="137">
        <v>0.0070082851</v>
      </c>
      <c r="F142" s="137">
        <v>0.2540983607</v>
      </c>
    </row>
    <row r="143" spans="1:6" ht="12">
      <c r="A143" s="6" t="s">
        <v>830</v>
      </c>
      <c r="B143" s="11" t="s">
        <v>504</v>
      </c>
      <c r="C143" s="137">
        <v>0.8310663453</v>
      </c>
      <c r="D143" s="137">
        <v>0.0867571822</v>
      </c>
      <c r="E143" s="137">
        <v>0.0821764725</v>
      </c>
      <c r="F143" s="137">
        <v>0.7151898734</v>
      </c>
    </row>
    <row r="144" spans="1:6" ht="24">
      <c r="A144" s="6" t="s">
        <v>875</v>
      </c>
      <c r="B144" s="11" t="s">
        <v>505</v>
      </c>
      <c r="C144" s="137">
        <v>0.9293016578</v>
      </c>
      <c r="D144" s="137">
        <v>0.0348728645</v>
      </c>
      <c r="E144" s="137">
        <v>0.0358254777</v>
      </c>
      <c r="F144" s="137">
        <v>0.2601054482</v>
      </c>
    </row>
    <row r="145" spans="1:6" ht="12">
      <c r="A145" s="6" t="s">
        <v>774</v>
      </c>
      <c r="B145" s="11" t="s">
        <v>506</v>
      </c>
      <c r="C145" s="137">
        <v>0.9337910354</v>
      </c>
      <c r="D145" s="137">
        <v>0.0450599747</v>
      </c>
      <c r="E145" s="137">
        <v>0.0211489899</v>
      </c>
      <c r="F145" s="137">
        <v>0.3125</v>
      </c>
    </row>
    <row r="146" spans="1:6" ht="24">
      <c r="A146" s="6" t="s">
        <v>876</v>
      </c>
      <c r="B146" s="11" t="s">
        <v>507</v>
      </c>
      <c r="C146" s="137">
        <v>0.9367319024</v>
      </c>
      <c r="D146" s="137">
        <v>0.0264274691</v>
      </c>
      <c r="E146" s="137">
        <v>0.0368406285</v>
      </c>
      <c r="F146" s="137">
        <v>0.2814814815</v>
      </c>
    </row>
    <row r="147" spans="1:6" ht="12">
      <c r="A147" s="6" t="s">
        <v>775</v>
      </c>
      <c r="B147" s="11" t="s">
        <v>508</v>
      </c>
      <c r="C147" s="137">
        <v>0.8961450791</v>
      </c>
      <c r="D147" s="137">
        <v>0.0574886028</v>
      </c>
      <c r="E147" s="137">
        <v>0.046366318</v>
      </c>
      <c r="F147" s="137">
        <v>0.3289473684</v>
      </c>
    </row>
    <row r="148" spans="1:6" ht="12">
      <c r="A148" s="6" t="s">
        <v>877</v>
      </c>
      <c r="B148" s="11" t="s">
        <v>509</v>
      </c>
      <c r="C148" s="137">
        <v>0.924014093</v>
      </c>
      <c r="D148" s="137">
        <v>0.0528216295</v>
      </c>
      <c r="E148" s="137">
        <v>0.0231642775</v>
      </c>
      <c r="F148" s="137">
        <v>0.2710280374</v>
      </c>
    </row>
    <row r="149" spans="1:6" ht="24">
      <c r="A149" s="6" t="s">
        <v>829</v>
      </c>
      <c r="B149" s="11" t="s">
        <v>510</v>
      </c>
      <c r="C149" s="137">
        <v>0.8889520202</v>
      </c>
      <c r="D149" s="137">
        <v>0.059166181</v>
      </c>
      <c r="E149" s="137">
        <v>0.0518817988</v>
      </c>
      <c r="F149" s="137">
        <v>0.3768115942</v>
      </c>
    </row>
    <row r="150" spans="1:6" ht="24">
      <c r="A150" s="6" t="s">
        <v>742</v>
      </c>
      <c r="B150" s="11" t="s">
        <v>511</v>
      </c>
      <c r="C150" s="137">
        <v>0.9312157722</v>
      </c>
      <c r="D150" s="137">
        <v>0.0467415115</v>
      </c>
      <c r="E150" s="137">
        <v>0.0220427163</v>
      </c>
      <c r="F150" s="137">
        <v>0.2857142857</v>
      </c>
    </row>
    <row r="151" spans="1:6" ht="12">
      <c r="A151" s="6" t="s">
        <v>736</v>
      </c>
      <c r="B151" s="11" t="s">
        <v>512</v>
      </c>
      <c r="C151" s="137">
        <v>0.8861257696</v>
      </c>
      <c r="D151" s="137">
        <v>0.0400122598</v>
      </c>
      <c r="E151" s="137">
        <v>0.0738619706</v>
      </c>
      <c r="F151" s="137">
        <v>0.5454545455</v>
      </c>
    </row>
    <row r="152" spans="1:6" ht="12">
      <c r="A152" s="6" t="s">
        <v>771</v>
      </c>
      <c r="B152" s="11" t="s">
        <v>513</v>
      </c>
      <c r="C152" s="137">
        <v>0.7313973064</v>
      </c>
      <c r="D152" s="137">
        <v>0.0808698092</v>
      </c>
      <c r="E152" s="137">
        <v>0.1877328844</v>
      </c>
      <c r="F152" s="137">
        <v>0.3636363636</v>
      </c>
    </row>
    <row r="153" spans="1:6" ht="12">
      <c r="A153" s="6" t="s">
        <v>721</v>
      </c>
      <c r="B153" s="11" t="s">
        <v>514</v>
      </c>
      <c r="C153" s="137">
        <v>0.8271043771</v>
      </c>
      <c r="D153" s="137">
        <v>0.0981481481</v>
      </c>
      <c r="E153" s="137">
        <v>0.0747474747</v>
      </c>
      <c r="F153" s="137">
        <v>1</v>
      </c>
    </row>
    <row r="154" spans="1:6" ht="12">
      <c r="A154" s="6" t="s">
        <v>687</v>
      </c>
      <c r="B154" s="11" t="s">
        <v>515</v>
      </c>
      <c r="C154" s="137"/>
      <c r="D154" s="137"/>
      <c r="E154" s="137"/>
      <c r="F154" s="137"/>
    </row>
    <row r="155" spans="1:6" ht="12">
      <c r="A155" s="6" t="s">
        <v>878</v>
      </c>
      <c r="B155" s="11" t="s">
        <v>516</v>
      </c>
      <c r="C155" s="137">
        <v>0.511017847</v>
      </c>
      <c r="D155" s="137">
        <v>0.3081071486</v>
      </c>
      <c r="E155" s="137">
        <v>0.1808750044</v>
      </c>
      <c r="F155" s="137">
        <v>0.7861820563</v>
      </c>
    </row>
    <row r="156" spans="1:6" ht="12">
      <c r="A156" s="6" t="s">
        <v>743</v>
      </c>
      <c r="B156" s="11" t="s">
        <v>517</v>
      </c>
      <c r="C156" s="137">
        <v>0.7832398146</v>
      </c>
      <c r="D156" s="137">
        <v>0.1136053561</v>
      </c>
      <c r="E156" s="137">
        <v>0.1031548292</v>
      </c>
      <c r="F156" s="137">
        <v>0.6649006623</v>
      </c>
    </row>
    <row r="157" spans="1:6" ht="12">
      <c r="A157" s="6" t="s">
        <v>689</v>
      </c>
      <c r="B157" s="11" t="s">
        <v>518</v>
      </c>
      <c r="C157" s="137">
        <v>0.3489990118</v>
      </c>
      <c r="D157" s="137">
        <v>0.4623903429</v>
      </c>
      <c r="E157" s="137">
        <v>0.1886106453</v>
      </c>
      <c r="F157" s="137">
        <v>0.9226190476</v>
      </c>
    </row>
    <row r="158" spans="1:6" ht="12">
      <c r="A158" s="6" t="s">
        <v>690</v>
      </c>
      <c r="B158" s="11" t="s">
        <v>519</v>
      </c>
      <c r="C158" s="137">
        <v>0.5762935801</v>
      </c>
      <c r="D158" s="137">
        <v>0.2927775661</v>
      </c>
      <c r="E158" s="137">
        <v>0.1309288538</v>
      </c>
      <c r="F158" s="137">
        <v>0.7748414376</v>
      </c>
    </row>
    <row r="159" spans="1:6" ht="12">
      <c r="A159" s="6" t="s">
        <v>691</v>
      </c>
      <c r="B159" s="11" t="s">
        <v>520</v>
      </c>
      <c r="C159" s="137">
        <v>0.5389632391</v>
      </c>
      <c r="D159" s="137">
        <v>0.2901722229</v>
      </c>
      <c r="E159" s="137">
        <v>0.170864538</v>
      </c>
      <c r="F159" s="137">
        <v>0.8203483043</v>
      </c>
    </row>
    <row r="160" spans="1:6" ht="12">
      <c r="A160" s="6" t="s">
        <v>692</v>
      </c>
      <c r="B160" s="11" t="s">
        <v>521</v>
      </c>
      <c r="C160" s="137">
        <v>0.3680250768</v>
      </c>
      <c r="D160" s="137">
        <v>0.3964171893</v>
      </c>
      <c r="E160" s="137">
        <v>0.2355577339</v>
      </c>
      <c r="F160" s="137">
        <v>0.9787234043</v>
      </c>
    </row>
    <row r="161" spans="1:6" ht="12">
      <c r="A161" s="6" t="s">
        <v>879</v>
      </c>
      <c r="B161" s="11" t="s">
        <v>522</v>
      </c>
      <c r="C161" s="137">
        <v>0.7458464232</v>
      </c>
      <c r="D161" s="137">
        <v>0.1624776382</v>
      </c>
      <c r="E161" s="137">
        <v>0.0916759387</v>
      </c>
      <c r="F161" s="137">
        <v>0.6482084691</v>
      </c>
    </row>
    <row r="162" spans="1:6" ht="12.75" thickBot="1">
      <c r="A162" s="185" t="s">
        <v>1477</v>
      </c>
      <c r="B162" s="185"/>
      <c r="C162" s="185"/>
      <c r="D162" s="185"/>
      <c r="E162" s="185"/>
      <c r="F162" s="185"/>
    </row>
    <row r="163" spans="1:6" ht="24.75" thickTop="1">
      <c r="A163" s="142"/>
      <c r="B163" s="142" t="s">
        <v>329</v>
      </c>
      <c r="C163" s="143" t="s">
        <v>1456</v>
      </c>
      <c r="D163" s="143" t="s">
        <v>1453</v>
      </c>
      <c r="E163" s="143" t="s">
        <v>1454</v>
      </c>
      <c r="F163" s="143" t="s">
        <v>1455</v>
      </c>
    </row>
    <row r="164" spans="1:6" ht="12">
      <c r="A164" s="6" t="s">
        <v>695</v>
      </c>
      <c r="B164" s="11" t="s">
        <v>523</v>
      </c>
      <c r="C164" s="137">
        <v>0.8162092125</v>
      </c>
      <c r="D164" s="137">
        <v>0.1157200275</v>
      </c>
      <c r="E164" s="137">
        <v>0.06807076</v>
      </c>
      <c r="F164" s="137">
        <v>0.5799457995</v>
      </c>
    </row>
    <row r="165" spans="1:6" ht="12">
      <c r="A165" s="6" t="s">
        <v>719</v>
      </c>
      <c r="B165" s="11" t="s">
        <v>524</v>
      </c>
      <c r="C165" s="137">
        <v>0.749356165</v>
      </c>
      <c r="D165" s="137">
        <v>0.1223307455</v>
      </c>
      <c r="E165" s="137">
        <v>0.1283130896</v>
      </c>
      <c r="F165" s="137">
        <v>0.7297297297</v>
      </c>
    </row>
    <row r="166" spans="1:6" ht="12">
      <c r="A166" s="6" t="s">
        <v>700</v>
      </c>
      <c r="B166" s="11" t="s">
        <v>525</v>
      </c>
      <c r="C166" s="137">
        <v>0.7801164631</v>
      </c>
      <c r="D166" s="137">
        <v>0.0996739786</v>
      </c>
      <c r="E166" s="137">
        <v>0.1202095583</v>
      </c>
      <c r="F166" s="137">
        <v>0.4153846154</v>
      </c>
    </row>
    <row r="167" spans="1:6" ht="12">
      <c r="A167" s="6" t="s">
        <v>720</v>
      </c>
      <c r="B167" s="11" t="s">
        <v>526</v>
      </c>
      <c r="C167" s="137">
        <v>0.7459518853</v>
      </c>
      <c r="D167" s="137">
        <v>0.1165664276</v>
      </c>
      <c r="E167" s="137">
        <v>0.1374816871</v>
      </c>
      <c r="F167" s="137">
        <v>0.5254237288</v>
      </c>
    </row>
    <row r="168" spans="1:6" ht="12">
      <c r="A168" s="6" t="s">
        <v>697</v>
      </c>
      <c r="B168" s="11" t="s">
        <v>527</v>
      </c>
      <c r="C168" s="137">
        <v>0.6798166854</v>
      </c>
      <c r="D168" s="137">
        <v>0.115696315</v>
      </c>
      <c r="E168" s="137">
        <v>0.2044869996</v>
      </c>
      <c r="F168" s="137">
        <v>0.4833333333</v>
      </c>
    </row>
    <row r="169" spans="1:6" ht="12">
      <c r="A169" s="6" t="s">
        <v>698</v>
      </c>
      <c r="B169" s="11" t="s">
        <v>528</v>
      </c>
      <c r="C169" s="137">
        <v>0.6730828137</v>
      </c>
      <c r="D169" s="137">
        <v>0.1516035809</v>
      </c>
      <c r="E169" s="137">
        <v>0.1753136054</v>
      </c>
      <c r="F169" s="137">
        <v>0.5227272727</v>
      </c>
    </row>
    <row r="170" spans="1:6" ht="12">
      <c r="A170" s="6" t="s">
        <v>699</v>
      </c>
      <c r="B170" s="11" t="s">
        <v>529</v>
      </c>
      <c r="C170" s="137">
        <v>0.8368482118</v>
      </c>
      <c r="D170" s="137">
        <v>0.0582992083</v>
      </c>
      <c r="E170" s="137">
        <v>0.1048525799</v>
      </c>
      <c r="F170" s="137">
        <v>0.6153846154</v>
      </c>
    </row>
    <row r="171" spans="1:6" ht="12">
      <c r="A171" s="6" t="s">
        <v>880</v>
      </c>
      <c r="B171" s="11" t="s">
        <v>530</v>
      </c>
      <c r="C171" s="137">
        <v>0.7560363913</v>
      </c>
      <c r="D171" s="137">
        <v>0.1213297357</v>
      </c>
      <c r="E171" s="137">
        <v>0.122633873</v>
      </c>
      <c r="F171" s="137">
        <v>0.3863636364</v>
      </c>
    </row>
    <row r="172" spans="1:6" ht="12">
      <c r="A172" s="6" t="s">
        <v>702</v>
      </c>
      <c r="B172" s="11" t="s">
        <v>531</v>
      </c>
      <c r="C172" s="137">
        <v>0.7907240858</v>
      </c>
      <c r="D172" s="137">
        <v>0.1018568033</v>
      </c>
      <c r="E172" s="137">
        <v>0.1074191109</v>
      </c>
      <c r="F172" s="137">
        <v>0.5245901639</v>
      </c>
    </row>
    <row r="173" spans="1:6" ht="12">
      <c r="A173" s="6" t="s">
        <v>703</v>
      </c>
      <c r="B173" s="11" t="s">
        <v>532</v>
      </c>
      <c r="C173" s="137">
        <v>0.6680395504</v>
      </c>
      <c r="D173" s="137">
        <v>0.1627098449</v>
      </c>
      <c r="E173" s="137">
        <v>0.1692506046</v>
      </c>
      <c r="F173" s="137">
        <v>0.6875</v>
      </c>
    </row>
    <row r="174" spans="1:6" ht="12">
      <c r="A174" s="6" t="s">
        <v>704</v>
      </c>
      <c r="B174" s="11" t="s">
        <v>533</v>
      </c>
      <c r="C174" s="137">
        <v>0.7189572718</v>
      </c>
      <c r="D174" s="137">
        <v>0.1367480111</v>
      </c>
      <c r="E174" s="137">
        <v>0.1442947171</v>
      </c>
      <c r="F174" s="137">
        <v>0.6585365854</v>
      </c>
    </row>
    <row r="175" spans="1:6" ht="12">
      <c r="A175" s="6" t="s">
        <v>705</v>
      </c>
      <c r="B175" s="11" t="s">
        <v>534</v>
      </c>
      <c r="C175" s="137">
        <v>0.7355567874</v>
      </c>
      <c r="D175" s="137">
        <v>0.1487804878</v>
      </c>
      <c r="E175" s="137">
        <v>0.1156627248</v>
      </c>
      <c r="F175" s="137">
        <v>0.5333333333</v>
      </c>
    </row>
    <row r="176" spans="1:6" ht="12">
      <c r="A176" s="6" t="s">
        <v>706</v>
      </c>
      <c r="B176" s="11" t="s">
        <v>535</v>
      </c>
      <c r="C176" s="137">
        <v>0.7423728435</v>
      </c>
      <c r="D176" s="137">
        <v>0.092996335</v>
      </c>
      <c r="E176" s="137">
        <v>0.1646308215</v>
      </c>
      <c r="F176" s="137">
        <v>0.6388888889</v>
      </c>
    </row>
    <row r="177" spans="1:6" ht="12">
      <c r="A177" s="6" t="s">
        <v>707</v>
      </c>
      <c r="B177" s="11" t="s">
        <v>536</v>
      </c>
      <c r="C177" s="137">
        <v>0.878030303</v>
      </c>
      <c r="D177" s="137">
        <v>0.0449134199</v>
      </c>
      <c r="E177" s="137">
        <v>0.0770562771</v>
      </c>
      <c r="F177" s="137">
        <v>0.24</v>
      </c>
    </row>
    <row r="178" spans="1:6" ht="12">
      <c r="A178" s="6" t="s">
        <v>708</v>
      </c>
      <c r="B178" s="11" t="s">
        <v>537</v>
      </c>
      <c r="C178" s="137">
        <v>0.7120015949</v>
      </c>
      <c r="D178" s="137">
        <v>0.1562998405</v>
      </c>
      <c r="E178" s="137">
        <v>0.1316985646</v>
      </c>
      <c r="F178" s="137">
        <v>0.6</v>
      </c>
    </row>
    <row r="179" spans="1:6" ht="12">
      <c r="A179" s="6" t="s">
        <v>709</v>
      </c>
      <c r="B179" s="11" t="s">
        <v>538</v>
      </c>
      <c r="C179" s="137">
        <v>0.7727488298</v>
      </c>
      <c r="D179" s="137">
        <v>0.106955223</v>
      </c>
      <c r="E179" s="137">
        <v>0.1202959473</v>
      </c>
      <c r="F179" s="137">
        <v>0.4339622642</v>
      </c>
    </row>
    <row r="180" spans="1:6" ht="12">
      <c r="A180" s="6" t="s">
        <v>710</v>
      </c>
      <c r="B180" s="11" t="s">
        <v>539</v>
      </c>
      <c r="C180" s="137">
        <v>0.5956228956</v>
      </c>
      <c r="D180" s="137">
        <v>0.2508898509</v>
      </c>
      <c r="E180" s="137">
        <v>0.1534872535</v>
      </c>
      <c r="F180" s="137">
        <v>0.7391304348</v>
      </c>
    </row>
    <row r="181" spans="1:6" ht="12">
      <c r="A181" s="6" t="s">
        <v>711</v>
      </c>
      <c r="B181" s="11" t="s">
        <v>540</v>
      </c>
      <c r="C181" s="137">
        <v>0.5845664676</v>
      </c>
      <c r="D181" s="137">
        <v>0.2288210573</v>
      </c>
      <c r="E181" s="137">
        <v>0.1866124751</v>
      </c>
      <c r="F181" s="137">
        <v>0.8333333333</v>
      </c>
    </row>
    <row r="182" spans="1:6" ht="12">
      <c r="A182" s="6" t="s">
        <v>712</v>
      </c>
      <c r="B182" s="11" t="s">
        <v>541</v>
      </c>
      <c r="C182" s="137">
        <v>0.5727682228</v>
      </c>
      <c r="D182" s="137">
        <v>0.2352511603</v>
      </c>
      <c r="E182" s="137">
        <v>0.191980617</v>
      </c>
      <c r="F182" s="137">
        <v>0.9230769231</v>
      </c>
    </row>
    <row r="183" spans="1:6" ht="12">
      <c r="A183" s="6" t="s">
        <v>713</v>
      </c>
      <c r="B183" s="11" t="s">
        <v>542</v>
      </c>
      <c r="C183" s="137">
        <v>0.6811348782</v>
      </c>
      <c r="D183" s="137">
        <v>0.1208630422</v>
      </c>
      <c r="E183" s="137">
        <v>0.1980020796</v>
      </c>
      <c r="F183" s="137">
        <v>0.7</v>
      </c>
    </row>
    <row r="184" spans="1:6" ht="12">
      <c r="A184" s="6" t="s">
        <v>732</v>
      </c>
      <c r="B184" s="11" t="s">
        <v>543</v>
      </c>
      <c r="C184" s="137">
        <v>0.7532310282</v>
      </c>
      <c r="D184" s="137">
        <v>0.1005924631</v>
      </c>
      <c r="E184" s="137">
        <v>0.1461765087</v>
      </c>
      <c r="F184" s="137">
        <v>0.4117647059</v>
      </c>
    </row>
    <row r="185" spans="1:6" ht="12">
      <c r="A185" s="6" t="s">
        <v>881</v>
      </c>
      <c r="B185" s="11" t="s">
        <v>544</v>
      </c>
      <c r="C185" s="137">
        <v>0.7770497948</v>
      </c>
      <c r="D185" s="137">
        <v>0.113752762</v>
      </c>
      <c r="E185" s="137">
        <v>0.1091974432</v>
      </c>
      <c r="F185" s="137">
        <v>0.5172413793</v>
      </c>
    </row>
    <row r="186" spans="1:6" ht="12">
      <c r="A186" s="6" t="s">
        <v>733</v>
      </c>
      <c r="B186" s="11" t="s">
        <v>545</v>
      </c>
      <c r="C186" s="137">
        <v>0.8617501546</v>
      </c>
      <c r="D186" s="137">
        <v>0.0492424242</v>
      </c>
      <c r="E186" s="137">
        <v>0.0890074212</v>
      </c>
      <c r="F186" s="137">
        <v>0.2571428571</v>
      </c>
    </row>
    <row r="187" spans="1:6" ht="12">
      <c r="A187" s="6" t="s">
        <v>723</v>
      </c>
      <c r="B187" s="11" t="s">
        <v>546</v>
      </c>
      <c r="C187" s="137">
        <v>0.8116755793</v>
      </c>
      <c r="D187" s="137">
        <v>0.0962418301</v>
      </c>
      <c r="E187" s="137">
        <v>0.0920825906</v>
      </c>
      <c r="F187" s="137">
        <v>0.4</v>
      </c>
    </row>
    <row r="188" spans="1:6" ht="12">
      <c r="A188" s="6" t="s">
        <v>882</v>
      </c>
      <c r="B188" s="11" t="s">
        <v>547</v>
      </c>
      <c r="C188" s="137">
        <v>0.8613068981</v>
      </c>
      <c r="D188" s="137">
        <v>0.051714135</v>
      </c>
      <c r="E188" s="137">
        <v>0.0869789669</v>
      </c>
      <c r="F188" s="137">
        <v>0.3260869565</v>
      </c>
    </row>
    <row r="189" spans="1:6" ht="12">
      <c r="A189" s="6" t="s">
        <v>734</v>
      </c>
      <c r="B189" s="11" t="s">
        <v>548</v>
      </c>
      <c r="C189" s="137">
        <v>0.8529488565</v>
      </c>
      <c r="D189" s="137">
        <v>0.0735707971</v>
      </c>
      <c r="E189" s="137">
        <v>0.0734803464</v>
      </c>
      <c r="F189" s="137">
        <v>0.4</v>
      </c>
    </row>
    <row r="190" spans="1:6" ht="12">
      <c r="A190" s="6" t="s">
        <v>724</v>
      </c>
      <c r="B190" s="11" t="s">
        <v>549</v>
      </c>
      <c r="C190" s="137">
        <v>0.768915956</v>
      </c>
      <c r="D190" s="137">
        <v>0.1030151818</v>
      </c>
      <c r="E190" s="137">
        <v>0.1280688623</v>
      </c>
      <c r="F190" s="137">
        <v>0.475862069</v>
      </c>
    </row>
    <row r="191" spans="1:6" ht="12">
      <c r="A191" s="6" t="s">
        <v>725</v>
      </c>
      <c r="B191" s="11" t="s">
        <v>550</v>
      </c>
      <c r="C191" s="137">
        <v>0.733630752</v>
      </c>
      <c r="D191" s="137">
        <v>0.1071156004</v>
      </c>
      <c r="E191" s="137">
        <v>0.1592536476</v>
      </c>
      <c r="F191" s="137">
        <v>0.7333333333</v>
      </c>
    </row>
    <row r="192" spans="1:6" ht="12">
      <c r="A192" s="6" t="s">
        <v>726</v>
      </c>
      <c r="B192" s="11" t="s">
        <v>551</v>
      </c>
      <c r="C192" s="137">
        <v>0.8285634119</v>
      </c>
      <c r="D192" s="137">
        <v>0.0731968811</v>
      </c>
      <c r="E192" s="137">
        <v>0.098239707</v>
      </c>
      <c r="F192" s="137">
        <v>0.453125</v>
      </c>
    </row>
    <row r="193" spans="1:6" ht="12">
      <c r="A193" s="6" t="s">
        <v>727</v>
      </c>
      <c r="B193" s="11" t="s">
        <v>552</v>
      </c>
      <c r="C193" s="137">
        <v>0.8631533971</v>
      </c>
      <c r="D193" s="137">
        <v>0.0551532435</v>
      </c>
      <c r="E193" s="137">
        <v>0.0816933595</v>
      </c>
      <c r="F193" s="137">
        <v>0.4677419355</v>
      </c>
    </row>
    <row r="194" spans="1:6" ht="12">
      <c r="A194" s="6" t="s">
        <v>688</v>
      </c>
      <c r="B194" s="11" t="s">
        <v>553</v>
      </c>
      <c r="C194" s="137">
        <v>0.7963690964</v>
      </c>
      <c r="D194" s="137">
        <v>0.0796546547</v>
      </c>
      <c r="E194" s="137">
        <v>0.123976249</v>
      </c>
      <c r="F194" s="137">
        <v>0.5263157895</v>
      </c>
    </row>
    <row r="195" spans="1:6" ht="12">
      <c r="A195" s="6" t="s">
        <v>729</v>
      </c>
      <c r="B195" s="11" t="s">
        <v>554</v>
      </c>
      <c r="C195" s="137">
        <v>0.8315903793</v>
      </c>
      <c r="D195" s="137">
        <v>0.0671169739</v>
      </c>
      <c r="E195" s="137">
        <v>0.1012926467</v>
      </c>
      <c r="F195" s="137">
        <v>0.3392857143</v>
      </c>
    </row>
    <row r="196" spans="1:6" ht="12">
      <c r="A196" s="6" t="s">
        <v>730</v>
      </c>
      <c r="B196" s="11" t="s">
        <v>555</v>
      </c>
      <c r="C196" s="137">
        <v>0.8495454545</v>
      </c>
      <c r="D196" s="137">
        <v>0.0631616162</v>
      </c>
      <c r="E196" s="137">
        <v>0.0872929293</v>
      </c>
      <c r="F196" s="137">
        <v>0.5285714286</v>
      </c>
    </row>
    <row r="197" spans="1:6" ht="12">
      <c r="A197" s="6" t="s">
        <v>731</v>
      </c>
      <c r="B197" s="11" t="s">
        <v>556</v>
      </c>
      <c r="C197" s="137">
        <v>0.9377104377</v>
      </c>
      <c r="D197" s="137">
        <v>0.0225259845</v>
      </c>
      <c r="E197" s="137">
        <v>0.0397635778</v>
      </c>
      <c r="F197" s="137">
        <v>0.3333333333</v>
      </c>
    </row>
    <row r="198" spans="1:6" ht="12">
      <c r="A198" s="6" t="s">
        <v>728</v>
      </c>
      <c r="B198" s="11" t="s">
        <v>557</v>
      </c>
      <c r="C198" s="137">
        <v>0.7580961792</v>
      </c>
      <c r="D198" s="137">
        <v>0.1176262626</v>
      </c>
      <c r="E198" s="137">
        <v>0.1242775582</v>
      </c>
      <c r="F198" s="137">
        <v>0.625</v>
      </c>
    </row>
    <row r="199" spans="1:6" ht="24">
      <c r="A199" s="6" t="s">
        <v>883</v>
      </c>
      <c r="B199" s="11" t="s">
        <v>558</v>
      </c>
      <c r="C199" s="137">
        <v>0.8813535354</v>
      </c>
      <c r="D199" s="137">
        <v>0.0449466089</v>
      </c>
      <c r="E199" s="137">
        <v>0.0736998557</v>
      </c>
      <c r="F199" s="137">
        <v>0.4155844156</v>
      </c>
    </row>
    <row r="200" spans="1:6" ht="12">
      <c r="A200" s="6" t="s">
        <v>735</v>
      </c>
      <c r="B200" s="11" t="s">
        <v>559</v>
      </c>
      <c r="C200" s="137">
        <v>0.7368626744</v>
      </c>
      <c r="D200" s="137">
        <v>0.1164798165</v>
      </c>
      <c r="E200" s="137">
        <v>0.1466575092</v>
      </c>
      <c r="F200" s="137">
        <v>0.5803921569</v>
      </c>
    </row>
    <row r="201" spans="1:6" ht="12">
      <c r="A201" s="6" t="s">
        <v>722</v>
      </c>
      <c r="B201" s="11" t="s">
        <v>560</v>
      </c>
      <c r="C201" s="137">
        <v>0.9234650426</v>
      </c>
      <c r="D201" s="137">
        <v>0.0219350366</v>
      </c>
      <c r="E201" s="137">
        <v>0.0545999208</v>
      </c>
      <c r="F201" s="137">
        <v>0.3888888889</v>
      </c>
    </row>
    <row r="202" spans="1:6" ht="12">
      <c r="A202" s="6" t="s">
        <v>884</v>
      </c>
      <c r="B202" s="11" t="s">
        <v>561</v>
      </c>
      <c r="C202" s="137">
        <v>0.7043840546</v>
      </c>
      <c r="D202" s="137">
        <v>0.1415268897</v>
      </c>
      <c r="E202" s="137">
        <v>0.1540890557</v>
      </c>
      <c r="F202" s="137">
        <v>0.6126760563</v>
      </c>
    </row>
    <row r="203" spans="1:6" ht="12">
      <c r="A203" s="6" t="s">
        <v>737</v>
      </c>
      <c r="B203" s="11" t="s">
        <v>562</v>
      </c>
      <c r="C203" s="137">
        <v>0.7867009649</v>
      </c>
      <c r="D203" s="137">
        <v>0.0868102668</v>
      </c>
      <c r="E203" s="137">
        <v>0.1264887683</v>
      </c>
      <c r="F203" s="137">
        <v>0.5029239766</v>
      </c>
    </row>
    <row r="204" spans="1:6" ht="12">
      <c r="A204" s="6" t="s">
        <v>885</v>
      </c>
      <c r="B204" s="11" t="s">
        <v>563</v>
      </c>
      <c r="C204" s="137">
        <v>0.9207347447</v>
      </c>
      <c r="D204" s="137">
        <v>0.0472481666</v>
      </c>
      <c r="E204" s="137">
        <v>0.0320170887</v>
      </c>
      <c r="F204" s="137">
        <v>0.2592592593</v>
      </c>
    </row>
    <row r="205" spans="1:6" ht="12">
      <c r="A205" s="6" t="s">
        <v>739</v>
      </c>
      <c r="B205" s="11" t="s">
        <v>564</v>
      </c>
      <c r="C205" s="137">
        <v>0.8395977011</v>
      </c>
      <c r="D205" s="137">
        <v>0.1120532915</v>
      </c>
      <c r="E205" s="137">
        <v>0.0483490073</v>
      </c>
      <c r="F205" s="137">
        <v>0.6129032258</v>
      </c>
    </row>
    <row r="206" spans="1:6" ht="12">
      <c r="A206" s="6" t="s">
        <v>740</v>
      </c>
      <c r="B206" s="11" t="s">
        <v>565</v>
      </c>
      <c r="C206" s="137">
        <v>0.7902349708</v>
      </c>
      <c r="D206" s="137">
        <v>0.1171184782</v>
      </c>
      <c r="E206" s="137">
        <v>0.092646551</v>
      </c>
      <c r="F206" s="137">
        <v>0.5916230366</v>
      </c>
    </row>
    <row r="207" spans="1:6" ht="12">
      <c r="A207" s="6" t="s">
        <v>886</v>
      </c>
      <c r="B207" s="11" t="s">
        <v>566</v>
      </c>
      <c r="C207" s="137">
        <v>0.7956245144</v>
      </c>
      <c r="D207" s="137">
        <v>0.1167977855</v>
      </c>
      <c r="E207" s="137">
        <v>0.0875777001</v>
      </c>
      <c r="F207" s="137">
        <v>0.75</v>
      </c>
    </row>
    <row r="208" spans="1:6" ht="12">
      <c r="A208" s="6" t="s">
        <v>741</v>
      </c>
      <c r="B208" s="11" t="s">
        <v>567</v>
      </c>
      <c r="C208" s="137">
        <v>0.8589913217</v>
      </c>
      <c r="D208" s="137">
        <v>0.0744167022</v>
      </c>
      <c r="E208" s="137">
        <v>0.0665919761</v>
      </c>
      <c r="F208" s="137">
        <v>0.6571428571</v>
      </c>
    </row>
    <row r="209" spans="1:6" ht="12">
      <c r="A209" s="6" t="s">
        <v>887</v>
      </c>
      <c r="B209" s="11" t="s">
        <v>568</v>
      </c>
      <c r="C209" s="137">
        <v>0.7917327117</v>
      </c>
      <c r="D209" s="137">
        <v>0.113018648</v>
      </c>
      <c r="E209" s="137">
        <v>0.0952486402</v>
      </c>
      <c r="F209" s="137">
        <v>0.6470588235</v>
      </c>
    </row>
    <row r="210" spans="1:6" ht="12" customHeight="1">
      <c r="A210" s="6" t="s">
        <v>790</v>
      </c>
      <c r="B210" s="11" t="s">
        <v>569</v>
      </c>
      <c r="C210" s="137">
        <v>0.7278696863</v>
      </c>
      <c r="D210" s="137">
        <v>0.12785184</v>
      </c>
      <c r="E210" s="137">
        <v>0.1442784738</v>
      </c>
      <c r="F210" s="137">
        <v>0.8221649485</v>
      </c>
    </row>
    <row r="211" spans="1:6" ht="24">
      <c r="A211" s="6" t="s">
        <v>791</v>
      </c>
      <c r="B211" s="11" t="s">
        <v>570</v>
      </c>
      <c r="C211" s="137">
        <v>0.784847337</v>
      </c>
      <c r="D211" s="137">
        <v>0.0949097031</v>
      </c>
      <c r="E211" s="137">
        <v>0.1202429599</v>
      </c>
      <c r="F211" s="137">
        <v>0.6414473684</v>
      </c>
    </row>
    <row r="212" spans="1:6" ht="12">
      <c r="A212" s="6" t="s">
        <v>792</v>
      </c>
      <c r="B212" s="11" t="s">
        <v>571</v>
      </c>
      <c r="C212" s="137">
        <v>0.8192122114</v>
      </c>
      <c r="D212" s="137">
        <v>0.0799933862</v>
      </c>
      <c r="E212" s="137">
        <v>0.1007944024</v>
      </c>
      <c r="F212" s="137">
        <v>0.6377952756</v>
      </c>
    </row>
    <row r="213" spans="1:6" ht="12">
      <c r="A213" s="6" t="s">
        <v>793</v>
      </c>
      <c r="B213" s="11" t="s">
        <v>572</v>
      </c>
      <c r="C213" s="137">
        <v>0.8005167055</v>
      </c>
      <c r="D213" s="137">
        <v>0.0907847708</v>
      </c>
      <c r="E213" s="137">
        <v>0.1086985237</v>
      </c>
      <c r="F213" s="137">
        <v>0.6315789474</v>
      </c>
    </row>
    <row r="214" spans="1:6" ht="12">
      <c r="A214" s="6" t="s">
        <v>794</v>
      </c>
      <c r="B214" s="11" t="s">
        <v>573</v>
      </c>
      <c r="C214" s="137">
        <v>0.8626984127</v>
      </c>
      <c r="D214" s="137">
        <v>0.0508002099</v>
      </c>
      <c r="E214" s="137">
        <v>0.0865013774</v>
      </c>
      <c r="F214" s="137">
        <v>0.6176470588</v>
      </c>
    </row>
    <row r="215" spans="1:6" ht="12">
      <c r="A215" s="6" t="s">
        <v>795</v>
      </c>
      <c r="B215" s="11" t="s">
        <v>574</v>
      </c>
      <c r="C215" s="137">
        <v>0.9468263822</v>
      </c>
      <c r="D215" s="137">
        <v>0.0291864012</v>
      </c>
      <c r="E215" s="137">
        <v>0.0239872166</v>
      </c>
      <c r="F215" s="137">
        <v>0.2638888889</v>
      </c>
    </row>
    <row r="216" spans="1:6" ht="12">
      <c r="A216" s="6" t="s">
        <v>888</v>
      </c>
      <c r="B216" s="11" t="s">
        <v>575</v>
      </c>
      <c r="C216" s="137">
        <v>0.9000028557</v>
      </c>
      <c r="D216" s="137">
        <v>0.046789788</v>
      </c>
      <c r="E216" s="137">
        <v>0.0532073563</v>
      </c>
      <c r="F216" s="137">
        <v>0.431884058</v>
      </c>
    </row>
    <row r="217" spans="1:6" ht="12.75" thickBot="1">
      <c r="A217" s="185" t="s">
        <v>1477</v>
      </c>
      <c r="B217" s="185"/>
      <c r="C217" s="185"/>
      <c r="D217" s="185"/>
      <c r="E217" s="185"/>
      <c r="F217" s="185"/>
    </row>
    <row r="218" spans="1:6" ht="24.75" thickTop="1">
      <c r="A218" s="142"/>
      <c r="B218" s="142" t="s">
        <v>329</v>
      </c>
      <c r="C218" s="143" t="s">
        <v>1456</v>
      </c>
      <c r="D218" s="143" t="s">
        <v>1453</v>
      </c>
      <c r="E218" s="143" t="s">
        <v>1454</v>
      </c>
      <c r="F218" s="143" t="s">
        <v>1455</v>
      </c>
    </row>
    <row r="219" spans="1:6" ht="12">
      <c r="A219" s="6" t="s">
        <v>796</v>
      </c>
      <c r="B219" s="11" t="s">
        <v>576</v>
      </c>
      <c r="C219" s="137">
        <v>0.8568101286</v>
      </c>
      <c r="D219" s="137">
        <v>0.0633061826</v>
      </c>
      <c r="E219" s="137">
        <v>0.0798836888</v>
      </c>
      <c r="F219" s="137">
        <v>0.4036697248</v>
      </c>
    </row>
    <row r="220" spans="1:6" ht="12">
      <c r="A220" s="6" t="s">
        <v>889</v>
      </c>
      <c r="B220" s="11" t="s">
        <v>577</v>
      </c>
      <c r="C220" s="137">
        <v>0.9598744924</v>
      </c>
      <c r="D220" s="137">
        <v>0.0190039934</v>
      </c>
      <c r="E220" s="137">
        <v>0.0211215141</v>
      </c>
      <c r="F220" s="137">
        <v>0.1840490798</v>
      </c>
    </row>
    <row r="221" spans="1:6" ht="12">
      <c r="A221" s="6" t="s">
        <v>798</v>
      </c>
      <c r="B221" s="11" t="s">
        <v>578</v>
      </c>
      <c r="C221" s="137">
        <v>0.8536645495</v>
      </c>
      <c r="D221" s="137">
        <v>0.0823373122</v>
      </c>
      <c r="E221" s="137">
        <v>0.0639981383</v>
      </c>
      <c r="F221" s="137">
        <v>0.6031927024</v>
      </c>
    </row>
    <row r="222" spans="1:6" ht="12">
      <c r="A222" s="6" t="s">
        <v>797</v>
      </c>
      <c r="B222" s="11" t="s">
        <v>579</v>
      </c>
      <c r="C222" s="137">
        <v>0.8873039719</v>
      </c>
      <c r="D222" s="137">
        <v>0.076200137</v>
      </c>
      <c r="E222" s="137">
        <v>0.0364958911</v>
      </c>
      <c r="F222" s="137">
        <v>0.6698412698</v>
      </c>
    </row>
    <row r="223" spans="1:6" ht="12">
      <c r="A223" s="6" t="s">
        <v>714</v>
      </c>
      <c r="B223" s="11" t="s">
        <v>580</v>
      </c>
      <c r="C223" s="137">
        <v>0.656709792</v>
      </c>
      <c r="D223" s="137">
        <v>0.153929708</v>
      </c>
      <c r="E223" s="137">
        <v>0.1893605</v>
      </c>
      <c r="F223" s="137">
        <v>0.6086956522</v>
      </c>
    </row>
    <row r="224" spans="1:6" ht="12">
      <c r="A224" s="6" t="s">
        <v>694</v>
      </c>
      <c r="B224" s="11" t="s">
        <v>581</v>
      </c>
      <c r="C224" s="137">
        <v>0.7741163392</v>
      </c>
      <c r="D224" s="137">
        <v>0.0934513916</v>
      </c>
      <c r="E224" s="137">
        <v>0.1324322692</v>
      </c>
      <c r="F224" s="137">
        <v>0.9166666667</v>
      </c>
    </row>
    <row r="225" spans="1:6" ht="12">
      <c r="A225" s="6" t="s">
        <v>890</v>
      </c>
      <c r="B225" s="11" t="s">
        <v>582</v>
      </c>
      <c r="C225" s="137">
        <v>0.7572169572</v>
      </c>
      <c r="D225" s="137">
        <v>0.0878475878</v>
      </c>
      <c r="E225" s="137">
        <v>0.1549354549</v>
      </c>
      <c r="F225" s="137">
        <v>0.4375</v>
      </c>
    </row>
    <row r="226" spans="1:6" ht="12">
      <c r="A226" s="6" t="s">
        <v>715</v>
      </c>
      <c r="B226" s="11" t="s">
        <v>583</v>
      </c>
      <c r="C226" s="137">
        <v>0.8270988574</v>
      </c>
      <c r="D226" s="137">
        <v>0.0643028647</v>
      </c>
      <c r="E226" s="137">
        <v>0.1085982779</v>
      </c>
      <c r="F226" s="137">
        <v>0.6666666667</v>
      </c>
    </row>
    <row r="227" spans="1:6" ht="12">
      <c r="A227" s="6" t="s">
        <v>891</v>
      </c>
      <c r="B227" s="11" t="s">
        <v>584</v>
      </c>
      <c r="C227" s="137">
        <v>0.8537078863</v>
      </c>
      <c r="D227" s="137">
        <v>0.0703604367</v>
      </c>
      <c r="E227" s="137">
        <v>0.075931677</v>
      </c>
      <c r="F227" s="137">
        <v>0.5</v>
      </c>
    </row>
    <row r="228" spans="1:6" ht="12">
      <c r="A228" s="6" t="s">
        <v>717</v>
      </c>
      <c r="B228" s="11" t="s">
        <v>585</v>
      </c>
      <c r="C228" s="137">
        <v>0.8025935026</v>
      </c>
      <c r="D228" s="137">
        <v>0.05997816</v>
      </c>
      <c r="E228" s="137">
        <v>0.1374283374</v>
      </c>
      <c r="F228" s="137">
        <v>0.3414634146</v>
      </c>
    </row>
    <row r="229" spans="1:6" ht="12">
      <c r="A229" s="6" t="s">
        <v>718</v>
      </c>
      <c r="B229" s="11" t="s">
        <v>586</v>
      </c>
      <c r="C229" s="137">
        <v>0.8510130603</v>
      </c>
      <c r="D229" s="137">
        <v>0.049764244</v>
      </c>
      <c r="E229" s="137">
        <v>0.0992226957</v>
      </c>
      <c r="F229" s="137">
        <v>0.5125</v>
      </c>
    </row>
    <row r="230" spans="1:6" ht="12">
      <c r="A230" s="6" t="s">
        <v>808</v>
      </c>
      <c r="B230" s="11" t="s">
        <v>587</v>
      </c>
      <c r="C230" s="137">
        <v>0.7619352774</v>
      </c>
      <c r="D230" s="137">
        <v>0.1060104469</v>
      </c>
      <c r="E230" s="137">
        <v>0.1320542756</v>
      </c>
      <c r="F230" s="137">
        <v>0.5443037975</v>
      </c>
    </row>
    <row r="231" spans="1:6" ht="12">
      <c r="A231" s="6" t="s">
        <v>809</v>
      </c>
      <c r="B231" s="11" t="s">
        <v>588</v>
      </c>
      <c r="C231" s="137">
        <v>0.8833580907</v>
      </c>
      <c r="D231" s="137">
        <v>0.0502673797</v>
      </c>
      <c r="E231" s="137">
        <v>0.0663745296</v>
      </c>
      <c r="F231" s="137">
        <v>0.48</v>
      </c>
    </row>
    <row r="232" spans="1:6" ht="12">
      <c r="A232" s="6" t="s">
        <v>814</v>
      </c>
      <c r="B232" s="11" t="s">
        <v>589</v>
      </c>
      <c r="C232" s="137">
        <v>0.8799473609</v>
      </c>
      <c r="D232" s="137">
        <v>0.0788270024</v>
      </c>
      <c r="E232" s="137">
        <v>0.0412256366</v>
      </c>
      <c r="F232" s="137">
        <v>0.3666666667</v>
      </c>
    </row>
    <row r="233" spans="1:6" ht="12">
      <c r="A233" s="6" t="s">
        <v>815</v>
      </c>
      <c r="B233" s="11" t="s">
        <v>590</v>
      </c>
      <c r="C233" s="137">
        <v>0.8461978721</v>
      </c>
      <c r="D233" s="137">
        <v>0.0703009721</v>
      </c>
      <c r="E233" s="137">
        <v>0.0835011558</v>
      </c>
      <c r="F233" s="137">
        <v>0.5793650794</v>
      </c>
    </row>
    <row r="234" spans="1:6" ht="12">
      <c r="A234" s="6" t="s">
        <v>801</v>
      </c>
      <c r="B234" s="11" t="s">
        <v>591</v>
      </c>
      <c r="C234" s="137">
        <v>0.7804550358</v>
      </c>
      <c r="D234" s="137">
        <v>0.1207879769</v>
      </c>
      <c r="E234" s="137">
        <v>0.0987569873</v>
      </c>
      <c r="F234" s="137">
        <v>0.5238095238</v>
      </c>
    </row>
    <row r="235" spans="1:6" ht="12">
      <c r="A235" s="6" t="s">
        <v>802</v>
      </c>
      <c r="B235" s="11" t="s">
        <v>592</v>
      </c>
      <c r="C235" s="137">
        <v>0.7840030742</v>
      </c>
      <c r="D235" s="137">
        <v>0.1134167765</v>
      </c>
      <c r="E235" s="137">
        <v>0.1025801493</v>
      </c>
      <c r="F235" s="137">
        <v>0.4444444444</v>
      </c>
    </row>
    <row r="236" spans="1:6" ht="12" customHeight="1">
      <c r="A236" s="6" t="s">
        <v>892</v>
      </c>
      <c r="B236" s="11" t="s">
        <v>593</v>
      </c>
      <c r="C236" s="137">
        <v>0.7064296814</v>
      </c>
      <c r="D236" s="137">
        <v>0.1265540016</v>
      </c>
      <c r="E236" s="137">
        <v>0.167016317</v>
      </c>
      <c r="F236" s="137">
        <v>0.75</v>
      </c>
    </row>
    <row r="237" spans="1:6" ht="12">
      <c r="A237" s="6" t="s">
        <v>803</v>
      </c>
      <c r="B237" s="11" t="s">
        <v>594</v>
      </c>
      <c r="C237" s="137">
        <v>0.8409587776</v>
      </c>
      <c r="D237" s="137">
        <v>0.0582579265</v>
      </c>
      <c r="E237" s="137">
        <v>0.1007832959</v>
      </c>
      <c r="F237" s="137">
        <v>0.4722222222</v>
      </c>
    </row>
    <row r="238" spans="1:6" ht="12">
      <c r="A238" s="6" t="s">
        <v>893</v>
      </c>
      <c r="B238" s="11" t="s">
        <v>595</v>
      </c>
      <c r="C238" s="137">
        <v>0.9236111111</v>
      </c>
      <c r="D238" s="137">
        <v>0</v>
      </c>
      <c r="E238" s="137">
        <v>0.0763888889</v>
      </c>
      <c r="F238" s="137">
        <v>0</v>
      </c>
    </row>
    <row r="239" spans="1:6" ht="24">
      <c r="A239" s="6" t="s">
        <v>804</v>
      </c>
      <c r="B239" s="11" t="s">
        <v>596</v>
      </c>
      <c r="C239" s="137">
        <v>0.8517509655</v>
      </c>
      <c r="D239" s="137">
        <v>0.0492591355</v>
      </c>
      <c r="E239" s="137">
        <v>0.098989899</v>
      </c>
      <c r="F239" s="137">
        <v>0.3620689655</v>
      </c>
    </row>
    <row r="240" spans="1:6" ht="12">
      <c r="A240" s="6" t="s">
        <v>806</v>
      </c>
      <c r="B240" s="11" t="s">
        <v>597</v>
      </c>
      <c r="C240" s="137">
        <v>0.7734995791</v>
      </c>
      <c r="D240" s="137">
        <v>0.1100420875</v>
      </c>
      <c r="E240" s="137">
        <v>0.1164583333</v>
      </c>
      <c r="F240" s="137">
        <v>0.619047619</v>
      </c>
    </row>
    <row r="241" spans="1:6" ht="12">
      <c r="A241" s="6" t="s">
        <v>807</v>
      </c>
      <c r="B241" s="11" t="s">
        <v>598</v>
      </c>
      <c r="C241" s="137">
        <v>0.759731461</v>
      </c>
      <c r="D241" s="137">
        <v>0.1078693438</v>
      </c>
      <c r="E241" s="137">
        <v>0.1323991952</v>
      </c>
      <c r="F241" s="137">
        <v>0.5</v>
      </c>
    </row>
    <row r="242" spans="1:6" ht="12">
      <c r="A242" s="6" t="s">
        <v>812</v>
      </c>
      <c r="B242" s="11" t="s">
        <v>599</v>
      </c>
      <c r="C242" s="137">
        <v>0.7965220386</v>
      </c>
      <c r="D242" s="137">
        <v>0.127347337</v>
      </c>
      <c r="E242" s="137">
        <v>0.0761306244</v>
      </c>
      <c r="F242" s="137">
        <v>0.6</v>
      </c>
    </row>
    <row r="243" spans="1:6" ht="12">
      <c r="A243" s="6" t="s">
        <v>813</v>
      </c>
      <c r="B243" s="11" t="s">
        <v>600</v>
      </c>
      <c r="C243" s="137">
        <v>0.8418654223</v>
      </c>
      <c r="D243" s="137">
        <v>0.0769097822</v>
      </c>
      <c r="E243" s="137">
        <v>0.0812247955</v>
      </c>
      <c r="F243" s="137">
        <v>0.6</v>
      </c>
    </row>
    <row r="244" spans="1:6" ht="12">
      <c r="A244" s="6" t="s">
        <v>894</v>
      </c>
      <c r="B244" s="11" t="s">
        <v>601</v>
      </c>
      <c r="C244" s="137">
        <v>0.9035995924</v>
      </c>
      <c r="D244" s="137">
        <v>0.0301848898</v>
      </c>
      <c r="E244" s="137">
        <v>0.0662155178</v>
      </c>
      <c r="F244" s="137">
        <v>0.4466019417</v>
      </c>
    </row>
    <row r="245" spans="1:6" ht="12">
      <c r="A245" s="6" t="s">
        <v>716</v>
      </c>
      <c r="B245" s="11" t="s">
        <v>602</v>
      </c>
      <c r="C245" s="137">
        <v>0.7381583694</v>
      </c>
      <c r="D245" s="137">
        <v>0.1293290043</v>
      </c>
      <c r="E245" s="137">
        <v>0.1325126263</v>
      </c>
      <c r="F245" s="137">
        <v>0.6666666667</v>
      </c>
    </row>
    <row r="246" spans="1:6" ht="24">
      <c r="A246" s="6" t="s">
        <v>701</v>
      </c>
      <c r="B246" s="11" t="s">
        <v>603</v>
      </c>
      <c r="C246" s="137">
        <v>0.8687684989</v>
      </c>
      <c r="D246" s="137">
        <v>0.0379204839</v>
      </c>
      <c r="E246" s="137">
        <v>0.0933110171</v>
      </c>
      <c r="F246" s="137">
        <v>0.3484162896</v>
      </c>
    </row>
    <row r="247" spans="1:6" ht="12">
      <c r="A247" s="6" t="s">
        <v>805</v>
      </c>
      <c r="B247" s="11" t="s">
        <v>604</v>
      </c>
      <c r="C247" s="137">
        <v>0.8357360151</v>
      </c>
      <c r="D247" s="137">
        <v>0.0787568669</v>
      </c>
      <c r="E247" s="137">
        <v>0.085507118</v>
      </c>
      <c r="F247" s="137">
        <v>0.4939759036</v>
      </c>
    </row>
    <row r="248" spans="1:6" ht="12">
      <c r="A248" s="6" t="s">
        <v>895</v>
      </c>
      <c r="B248" s="11" t="s">
        <v>605</v>
      </c>
      <c r="C248" s="137">
        <v>0.8026910574</v>
      </c>
      <c r="D248" s="137">
        <v>0.1045983594</v>
      </c>
      <c r="E248" s="137">
        <v>0.0927105832</v>
      </c>
      <c r="F248" s="137">
        <v>0.6587030717</v>
      </c>
    </row>
    <row r="249" spans="1:6" ht="24">
      <c r="A249" s="6" t="s">
        <v>896</v>
      </c>
      <c r="B249" s="11" t="s">
        <v>606</v>
      </c>
      <c r="C249" s="137">
        <v>0.7896228431</v>
      </c>
      <c r="D249" s="137">
        <v>0.0997941554</v>
      </c>
      <c r="E249" s="137">
        <v>0.1105830015</v>
      </c>
      <c r="F249" s="137">
        <v>0.7509727626</v>
      </c>
    </row>
    <row r="250" spans="1:6" ht="12">
      <c r="A250" s="6" t="s">
        <v>810</v>
      </c>
      <c r="B250" s="11" t="s">
        <v>607</v>
      </c>
      <c r="C250" s="137">
        <v>0.9307971014</v>
      </c>
      <c r="D250" s="137">
        <v>0.0163043478</v>
      </c>
      <c r="E250" s="137">
        <v>0.0528985507</v>
      </c>
      <c r="F250" s="137">
        <v>0.5555555556</v>
      </c>
    </row>
    <row r="251" spans="1:6" ht="12">
      <c r="A251" s="6" t="s">
        <v>811</v>
      </c>
      <c r="B251" s="11" t="s">
        <v>608</v>
      </c>
      <c r="C251" s="137">
        <v>0.8820328283</v>
      </c>
      <c r="D251" s="137">
        <v>0.084670665</v>
      </c>
      <c r="E251" s="137">
        <v>0.0332965067</v>
      </c>
      <c r="F251" s="137">
        <v>0.4692307692</v>
      </c>
    </row>
    <row r="252" spans="1:6" ht="12">
      <c r="A252" s="6" t="s">
        <v>897</v>
      </c>
      <c r="B252" s="11" t="s">
        <v>609</v>
      </c>
      <c r="C252" s="137">
        <v>0.9160620287</v>
      </c>
      <c r="D252" s="137">
        <v>0.0481192204</v>
      </c>
      <c r="E252" s="137">
        <v>0.0358187509</v>
      </c>
      <c r="F252" s="137">
        <v>0.2386185243</v>
      </c>
    </row>
    <row r="253" spans="1:6" ht="12">
      <c r="A253" s="6" t="s">
        <v>898</v>
      </c>
      <c r="B253" s="11" t="s">
        <v>610</v>
      </c>
      <c r="C253" s="137">
        <v>0.9029921208</v>
      </c>
      <c r="D253" s="137">
        <v>0.046114432</v>
      </c>
      <c r="E253" s="137">
        <v>0.0508934472</v>
      </c>
      <c r="F253" s="137">
        <v>0.3194666667</v>
      </c>
    </row>
    <row r="254" spans="1:6" ht="12">
      <c r="A254" s="6" t="s">
        <v>799</v>
      </c>
      <c r="B254" s="11" t="s">
        <v>611</v>
      </c>
      <c r="C254" s="137">
        <v>0.8110180755</v>
      </c>
      <c r="D254" s="137">
        <v>0.107060739</v>
      </c>
      <c r="E254" s="137">
        <v>0.0819211855</v>
      </c>
      <c r="F254" s="137">
        <v>0.7125</v>
      </c>
    </row>
    <row r="255" spans="1:6" ht="12">
      <c r="A255" s="6" t="s">
        <v>800</v>
      </c>
      <c r="B255" s="11" t="s">
        <v>612</v>
      </c>
      <c r="C255" s="137">
        <v>0.9132805326</v>
      </c>
      <c r="D255" s="137">
        <v>0.0362493512</v>
      </c>
      <c r="E255" s="137">
        <v>0.0504701162</v>
      </c>
      <c r="F255" s="137">
        <v>0.4136029412</v>
      </c>
    </row>
    <row r="256" spans="1:6" ht="12">
      <c r="A256" s="6" t="s">
        <v>899</v>
      </c>
      <c r="B256" s="11" t="s">
        <v>613</v>
      </c>
      <c r="C256" s="137">
        <v>0.5955461185</v>
      </c>
      <c r="D256" s="137">
        <v>0.2117733838</v>
      </c>
      <c r="E256" s="137">
        <v>0.1926804977</v>
      </c>
      <c r="F256" s="137">
        <v>0.85</v>
      </c>
    </row>
    <row r="257" spans="1:6" ht="12">
      <c r="A257" s="6" t="s">
        <v>776</v>
      </c>
      <c r="B257" s="11" t="s">
        <v>614</v>
      </c>
      <c r="C257" s="137">
        <v>0.8521123938</v>
      </c>
      <c r="D257" s="137">
        <v>0.0914702581</v>
      </c>
      <c r="E257" s="137">
        <v>0.0564173481</v>
      </c>
      <c r="F257" s="137">
        <v>0.875</v>
      </c>
    </row>
    <row r="258" spans="1:6" ht="12">
      <c r="A258" s="6" t="s">
        <v>777</v>
      </c>
      <c r="B258" s="11" t="s">
        <v>615</v>
      </c>
      <c r="C258" s="137">
        <v>0.25</v>
      </c>
      <c r="D258" s="137">
        <v>0.25</v>
      </c>
      <c r="E258" s="137">
        <v>0.5</v>
      </c>
      <c r="F258" s="137"/>
    </row>
    <row r="259" spans="1:6" ht="12">
      <c r="A259" s="6" t="s">
        <v>900</v>
      </c>
      <c r="B259" s="11" t="s">
        <v>616</v>
      </c>
      <c r="C259" s="137">
        <v>0.5185769175</v>
      </c>
      <c r="D259" s="137">
        <v>0.2735658016</v>
      </c>
      <c r="E259" s="137">
        <v>0.2078572809</v>
      </c>
      <c r="F259" s="137">
        <v>0.8333333333</v>
      </c>
    </row>
    <row r="260" spans="1:6" ht="12">
      <c r="A260" s="6" t="s">
        <v>783</v>
      </c>
      <c r="B260" s="11" t="s">
        <v>617</v>
      </c>
      <c r="C260" s="137">
        <v>0.4533701018</v>
      </c>
      <c r="D260" s="137">
        <v>0.3299704613</v>
      </c>
      <c r="E260" s="137">
        <v>0.2166594369</v>
      </c>
      <c r="F260" s="137">
        <v>0.8117647059</v>
      </c>
    </row>
    <row r="261" spans="1:6" ht="12">
      <c r="A261" s="6" t="s">
        <v>901</v>
      </c>
      <c r="B261" s="11" t="s">
        <v>618</v>
      </c>
      <c r="C261" s="137">
        <v>0.2283238556</v>
      </c>
      <c r="D261" s="137">
        <v>0.4550432684</v>
      </c>
      <c r="E261" s="137">
        <v>0.316632876</v>
      </c>
      <c r="F261" s="137">
        <v>0.9736743137</v>
      </c>
    </row>
    <row r="262" spans="1:6" ht="12">
      <c r="A262" s="6" t="s">
        <v>902</v>
      </c>
      <c r="B262" s="11" t="s">
        <v>619</v>
      </c>
      <c r="C262" s="137">
        <v>0.2309029393</v>
      </c>
      <c r="D262" s="137">
        <v>0.4508911896</v>
      </c>
      <c r="E262" s="137">
        <v>0.3182058711</v>
      </c>
      <c r="F262" s="137">
        <v>0.9762187872</v>
      </c>
    </row>
    <row r="263" spans="1:6" ht="12">
      <c r="A263" s="6" t="s">
        <v>903</v>
      </c>
      <c r="B263" s="11" t="s">
        <v>620</v>
      </c>
      <c r="C263" s="137">
        <v>0.2348673018</v>
      </c>
      <c r="D263" s="137">
        <v>0.4477894455</v>
      </c>
      <c r="E263" s="137">
        <v>0.3173432527</v>
      </c>
      <c r="F263" s="137">
        <v>0.9735649547</v>
      </c>
    </row>
    <row r="264" spans="1:6" ht="12">
      <c r="A264" s="6" t="s">
        <v>904</v>
      </c>
      <c r="B264" s="11" t="s">
        <v>621</v>
      </c>
      <c r="C264" s="137">
        <v>0.3353092296</v>
      </c>
      <c r="D264" s="137">
        <v>0.4338625506</v>
      </c>
      <c r="E264" s="137">
        <v>0.2308282198</v>
      </c>
      <c r="F264" s="137">
        <v>0.9284963197</v>
      </c>
    </row>
    <row r="265" spans="1:6" ht="12">
      <c r="A265" s="6" t="s">
        <v>905</v>
      </c>
      <c r="B265" s="11" t="s">
        <v>622</v>
      </c>
      <c r="C265" s="137">
        <v>0.5946338384</v>
      </c>
      <c r="D265" s="137">
        <v>0.204229798</v>
      </c>
      <c r="E265" s="137">
        <v>0.2011363636</v>
      </c>
      <c r="F265" s="137">
        <v>1</v>
      </c>
    </row>
    <row r="266" spans="1:6" ht="12">
      <c r="A266" s="6" t="s">
        <v>779</v>
      </c>
      <c r="B266" s="11" t="s">
        <v>623</v>
      </c>
      <c r="C266" s="137">
        <v>0.5938219739</v>
      </c>
      <c r="D266" s="137">
        <v>0.2173012815</v>
      </c>
      <c r="E266" s="137">
        <v>0.1888767446</v>
      </c>
      <c r="F266" s="137">
        <v>0.7914325843</v>
      </c>
    </row>
    <row r="267" spans="1:6" ht="12">
      <c r="A267" s="6" t="s">
        <v>780</v>
      </c>
      <c r="B267" s="11" t="s">
        <v>624</v>
      </c>
      <c r="C267" s="137">
        <v>0.8360943676</v>
      </c>
      <c r="D267" s="137">
        <v>0.080137242</v>
      </c>
      <c r="E267" s="137">
        <v>0.0837683904</v>
      </c>
      <c r="F267" s="137">
        <v>0.4390451833</v>
      </c>
    </row>
    <row r="268" spans="1:6" ht="12">
      <c r="A268" s="6" t="s">
        <v>778</v>
      </c>
      <c r="B268" s="11" t="s">
        <v>625</v>
      </c>
      <c r="C268" s="137">
        <v>0.7641166662</v>
      </c>
      <c r="D268" s="137">
        <v>0.116276586</v>
      </c>
      <c r="E268" s="137">
        <v>0.1196067478</v>
      </c>
      <c r="F268" s="137">
        <v>0.5829596413</v>
      </c>
    </row>
    <row r="269" spans="1:6" ht="12">
      <c r="A269" s="6" t="s">
        <v>906</v>
      </c>
      <c r="B269" s="11" t="s">
        <v>626</v>
      </c>
      <c r="C269" s="137">
        <v>0.7660550459</v>
      </c>
      <c r="D269" s="137">
        <v>0.1399082569</v>
      </c>
      <c r="E269" s="137">
        <v>0.0940366972</v>
      </c>
      <c r="F269" s="137"/>
    </row>
    <row r="270" spans="1:6" ht="12">
      <c r="A270" s="6" t="s">
        <v>907</v>
      </c>
      <c r="B270" s="11" t="s">
        <v>627</v>
      </c>
      <c r="C270" s="137">
        <v>0.8177423747</v>
      </c>
      <c r="D270" s="137">
        <v>0.099565508</v>
      </c>
      <c r="E270" s="137">
        <v>0.0826921173</v>
      </c>
      <c r="F270" s="137">
        <v>0.3333333333</v>
      </c>
    </row>
    <row r="271" spans="1:6" ht="12.75" thickBot="1">
      <c r="A271" s="185" t="s">
        <v>1477</v>
      </c>
      <c r="B271" s="185"/>
      <c r="C271" s="185"/>
      <c r="D271" s="185"/>
      <c r="E271" s="185"/>
      <c r="F271" s="185"/>
    </row>
    <row r="272" spans="1:6" ht="24.75" thickTop="1">
      <c r="A272" s="142"/>
      <c r="B272" s="142" t="s">
        <v>329</v>
      </c>
      <c r="C272" s="143" t="s">
        <v>1456</v>
      </c>
      <c r="D272" s="143" t="s">
        <v>1453</v>
      </c>
      <c r="E272" s="143" t="s">
        <v>1454</v>
      </c>
      <c r="F272" s="143" t="s">
        <v>1455</v>
      </c>
    </row>
    <row r="273" spans="1:6" ht="12">
      <c r="A273" s="6" t="s">
        <v>781</v>
      </c>
      <c r="B273" s="11" t="s">
        <v>628</v>
      </c>
      <c r="C273" s="137">
        <v>0.7459840147</v>
      </c>
      <c r="D273" s="137">
        <v>0.1470977463</v>
      </c>
      <c r="E273" s="137">
        <v>0.106918239</v>
      </c>
      <c r="F273" s="137">
        <v>0.625</v>
      </c>
    </row>
    <row r="274" spans="1:6" ht="12">
      <c r="A274" s="6" t="s">
        <v>908</v>
      </c>
      <c r="B274" s="11" t="s">
        <v>629</v>
      </c>
      <c r="C274" s="137">
        <v>0.8123921699</v>
      </c>
      <c r="D274" s="137">
        <v>0.1164205928</v>
      </c>
      <c r="E274" s="137">
        <v>0.0711872373</v>
      </c>
      <c r="F274" s="137">
        <v>0.726744186</v>
      </c>
    </row>
    <row r="275" spans="1:6" ht="12">
      <c r="A275" s="6" t="s">
        <v>909</v>
      </c>
      <c r="B275" s="11" t="s">
        <v>630</v>
      </c>
      <c r="C275" s="137">
        <v>0.9449368466</v>
      </c>
      <c r="D275" s="137">
        <v>0.0360496344</v>
      </c>
      <c r="E275" s="137">
        <v>0.019013519</v>
      </c>
      <c r="F275" s="137">
        <v>0.2406159769</v>
      </c>
    </row>
    <row r="276" spans="1:6" ht="12">
      <c r="A276" s="6" t="s">
        <v>782</v>
      </c>
      <c r="B276" s="11" t="s">
        <v>631</v>
      </c>
      <c r="C276" s="137">
        <v>0.9848484848</v>
      </c>
      <c r="D276" s="137">
        <v>0.0151515152</v>
      </c>
      <c r="E276" s="137">
        <v>0</v>
      </c>
      <c r="F276" s="137">
        <v>0.2</v>
      </c>
    </row>
    <row r="277" spans="1:6" ht="12">
      <c r="A277" s="6" t="s">
        <v>784</v>
      </c>
      <c r="B277" s="11" t="s">
        <v>632</v>
      </c>
      <c r="C277" s="137">
        <v>0.9320926658</v>
      </c>
      <c r="D277" s="137">
        <v>0.03691366</v>
      </c>
      <c r="E277" s="137">
        <v>0.0309936742</v>
      </c>
      <c r="F277" s="137">
        <v>0.2574468085</v>
      </c>
    </row>
    <row r="278" spans="1:6" ht="12">
      <c r="A278" s="6" t="s">
        <v>910</v>
      </c>
      <c r="B278" s="11" t="s">
        <v>633</v>
      </c>
      <c r="C278" s="137">
        <v>0.9029081726</v>
      </c>
      <c r="D278" s="137">
        <v>0.0443411387</v>
      </c>
      <c r="E278" s="137">
        <v>0.0527506887</v>
      </c>
      <c r="F278" s="137">
        <v>0.474137931</v>
      </c>
    </row>
    <row r="279" spans="1:6" ht="12">
      <c r="A279" s="6" t="s">
        <v>785</v>
      </c>
      <c r="B279" s="11" t="s">
        <v>634</v>
      </c>
      <c r="C279" s="137">
        <v>0.4203987599</v>
      </c>
      <c r="D279" s="137">
        <v>0.3330923059</v>
      </c>
      <c r="E279" s="137">
        <v>0.2465089342</v>
      </c>
      <c r="F279" s="137">
        <v>0.9122137405</v>
      </c>
    </row>
    <row r="280" spans="1:6" ht="12">
      <c r="A280" s="6" t="s">
        <v>786</v>
      </c>
      <c r="B280" s="11" t="s">
        <v>635</v>
      </c>
      <c r="C280" s="137">
        <v>0.6341087253</v>
      </c>
      <c r="D280" s="137">
        <v>0.2145248497</v>
      </c>
      <c r="E280" s="137">
        <v>0.151366425</v>
      </c>
      <c r="F280" s="137">
        <v>0.6422018349</v>
      </c>
    </row>
    <row r="281" spans="1:6" ht="12">
      <c r="A281" s="6" t="s">
        <v>787</v>
      </c>
      <c r="B281" s="11" t="s">
        <v>636</v>
      </c>
      <c r="C281" s="137">
        <v>0.6622930166</v>
      </c>
      <c r="D281" s="137">
        <v>0.1957528852</v>
      </c>
      <c r="E281" s="137">
        <v>0.1419540982</v>
      </c>
      <c r="F281" s="137">
        <v>0.6718146718</v>
      </c>
    </row>
    <row r="282" spans="1:6" ht="12">
      <c r="A282" s="6" t="s">
        <v>911</v>
      </c>
      <c r="B282" s="11" t="s">
        <v>637</v>
      </c>
      <c r="C282" s="137">
        <v>0.571037296</v>
      </c>
      <c r="D282" s="137">
        <v>0.2509202603</v>
      </c>
      <c r="E282" s="137">
        <v>0.1780424437</v>
      </c>
      <c r="F282" s="137">
        <v>0.9032258065</v>
      </c>
    </row>
    <row r="283" spans="1:6" ht="12">
      <c r="A283" s="6" t="s">
        <v>788</v>
      </c>
      <c r="B283" s="11" t="s">
        <v>638</v>
      </c>
      <c r="C283" s="137">
        <v>0.9420568312</v>
      </c>
      <c r="D283" s="137">
        <v>0.0248254331</v>
      </c>
      <c r="E283" s="137">
        <v>0.0331177357</v>
      </c>
      <c r="F283" s="137">
        <v>0.1376623377</v>
      </c>
    </row>
    <row r="284" spans="1:6" ht="12">
      <c r="A284" s="8" t="s">
        <v>789</v>
      </c>
      <c r="B284" s="9" t="s">
        <v>639</v>
      </c>
      <c r="C284" s="140">
        <v>0.9032114625</v>
      </c>
      <c r="D284" s="140">
        <v>0.0490077404</v>
      </c>
      <c r="E284" s="140">
        <v>0.0477807971</v>
      </c>
      <c r="F284" s="140">
        <v>0.3545454545</v>
      </c>
    </row>
    <row r="285" spans="1:6" ht="12">
      <c r="A285" s="170" t="s">
        <v>1475</v>
      </c>
      <c r="B285" s="170"/>
      <c r="C285" s="170"/>
      <c r="D285" s="170"/>
      <c r="E285" s="170"/>
      <c r="F285" s="170"/>
    </row>
    <row r="286" spans="1:6" ht="12">
      <c r="A286" s="154"/>
      <c r="B286" s="154"/>
      <c r="C286" s="154"/>
      <c r="D286" s="154"/>
      <c r="E286" s="154"/>
      <c r="F286" s="154"/>
    </row>
    <row r="287" spans="1:6" ht="12">
      <c r="A287" s="154"/>
      <c r="B287" s="154"/>
      <c r="C287" s="154"/>
      <c r="D287" s="154"/>
      <c r="E287" s="154"/>
      <c r="F287" s="154"/>
    </row>
    <row r="288" spans="1:6" ht="12">
      <c r="A288" s="154"/>
      <c r="B288" s="154"/>
      <c r="C288" s="154"/>
      <c r="D288" s="154"/>
      <c r="E288" s="154"/>
      <c r="F288" s="154"/>
    </row>
    <row r="289" spans="1:6" ht="12">
      <c r="A289" s="154"/>
      <c r="B289" s="154"/>
      <c r="C289" s="154"/>
      <c r="D289" s="154"/>
      <c r="E289" s="154"/>
      <c r="F289" s="154"/>
    </row>
    <row r="290" spans="1:6" ht="12">
      <c r="A290" s="154"/>
      <c r="B290" s="154"/>
      <c r="C290" s="154"/>
      <c r="D290" s="154"/>
      <c r="E290" s="154"/>
      <c r="F290" s="154"/>
    </row>
    <row r="291" spans="1:6" ht="12">
      <c r="A291" s="154"/>
      <c r="B291" s="154"/>
      <c r="C291" s="154"/>
      <c r="D291" s="154"/>
      <c r="E291" s="154"/>
      <c r="F291" s="154"/>
    </row>
    <row r="292" spans="1:6" ht="12">
      <c r="A292" s="154"/>
      <c r="B292" s="154"/>
      <c r="C292" s="154"/>
      <c r="D292" s="154"/>
      <c r="E292" s="154"/>
      <c r="F292" s="154"/>
    </row>
  </sheetData>
  <sheetProtection/>
  <mergeCells count="7">
    <mergeCell ref="A285:F292"/>
    <mergeCell ref="A111:F111"/>
    <mergeCell ref="A162:F162"/>
    <mergeCell ref="A217:F217"/>
    <mergeCell ref="A271:F271"/>
    <mergeCell ref="A1:F1"/>
    <mergeCell ref="A56:F56"/>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3:L27"/>
  <sheetViews>
    <sheetView tabSelected="1" zoomScalePageLayoutView="0" workbookViewId="0" topLeftCell="A1">
      <selection activeCell="Q6" sqref="Q6"/>
    </sheetView>
  </sheetViews>
  <sheetFormatPr defaultColWidth="9.140625" defaultRowHeight="12.75"/>
  <cols>
    <col min="1" max="1" width="4.7109375" style="56" customWidth="1"/>
    <col min="2" max="12" width="10.421875" style="56" customWidth="1"/>
    <col min="13" max="16384" width="9.140625" style="56" customWidth="1"/>
  </cols>
  <sheetData>
    <row r="3" spans="1:12" ht="16.5" thickBot="1">
      <c r="A3" s="155" t="s">
        <v>1482</v>
      </c>
      <c r="B3" s="155"/>
      <c r="C3" s="155"/>
      <c r="D3" s="155"/>
      <c r="E3" s="155"/>
      <c r="F3" s="155"/>
      <c r="G3" s="155"/>
      <c r="H3" s="155"/>
      <c r="I3" s="155"/>
      <c r="J3" s="155"/>
      <c r="K3" s="155"/>
      <c r="L3" s="155"/>
    </row>
    <row r="4" spans="1:12" ht="30.75" thickTop="1">
      <c r="A4" s="148"/>
      <c r="B4" s="149" t="s">
        <v>1481</v>
      </c>
      <c r="C4" s="149" t="s">
        <v>1480</v>
      </c>
      <c r="D4" s="149" t="s">
        <v>1336</v>
      </c>
      <c r="E4" s="149" t="s">
        <v>927</v>
      </c>
      <c r="F4" s="149" t="s">
        <v>1479</v>
      </c>
      <c r="G4" s="149" t="s">
        <v>929</v>
      </c>
      <c r="H4" s="149" t="s">
        <v>930</v>
      </c>
      <c r="I4" s="149" t="s">
        <v>931</v>
      </c>
      <c r="J4" s="149" t="s">
        <v>932</v>
      </c>
      <c r="K4" s="149" t="s">
        <v>1478</v>
      </c>
      <c r="L4" s="149" t="s">
        <v>933</v>
      </c>
    </row>
    <row r="5" spans="1:12" ht="15">
      <c r="A5" s="56">
        <v>1</v>
      </c>
      <c r="B5" s="147">
        <v>0.206906</v>
      </c>
      <c r="C5" s="147">
        <v>0.461289</v>
      </c>
      <c r="D5" s="147">
        <v>0.169393</v>
      </c>
      <c r="E5" s="147">
        <v>0.126024</v>
      </c>
      <c r="F5" s="147">
        <v>0.311022</v>
      </c>
      <c r="G5" s="147">
        <v>0.149406</v>
      </c>
      <c r="H5" s="147">
        <v>0.2044</v>
      </c>
      <c r="I5" s="147">
        <v>0.570863</v>
      </c>
      <c r="J5" s="147">
        <v>0.883802</v>
      </c>
      <c r="K5" s="147">
        <v>0.163502</v>
      </c>
      <c r="L5" s="147">
        <v>0.538941</v>
      </c>
    </row>
    <row r="6" spans="1:12" ht="15">
      <c r="A6" s="56">
        <v>2</v>
      </c>
      <c r="B6" s="147">
        <v>0.155543</v>
      </c>
      <c r="C6" s="147">
        <v>0.339389</v>
      </c>
      <c r="D6" s="147">
        <v>0.105815</v>
      </c>
      <c r="E6" s="147">
        <v>0.066321</v>
      </c>
      <c r="F6" s="147">
        <v>0.243967</v>
      </c>
      <c r="G6" s="147">
        <v>0.102468</v>
      </c>
      <c r="H6" s="147">
        <v>0.171359</v>
      </c>
      <c r="I6" s="147">
        <v>0.433085</v>
      </c>
      <c r="J6" s="147">
        <v>0.773738</v>
      </c>
      <c r="K6" s="147">
        <v>0.140871</v>
      </c>
      <c r="L6" s="147">
        <v>0.446776</v>
      </c>
    </row>
    <row r="7" spans="1:12" ht="15">
      <c r="A7" s="56">
        <v>3</v>
      </c>
      <c r="B7" s="147">
        <v>0.13068</v>
      </c>
      <c r="C7" s="147">
        <v>0.272433</v>
      </c>
      <c r="D7" s="147">
        <v>0.108654</v>
      </c>
      <c r="E7" s="147">
        <v>0.069251</v>
      </c>
      <c r="F7" s="147">
        <v>0.215519</v>
      </c>
      <c r="G7" s="147">
        <v>0.067623</v>
      </c>
      <c r="H7" s="147">
        <v>0.170655</v>
      </c>
      <c r="I7" s="147">
        <v>0.563834</v>
      </c>
      <c r="J7" s="147">
        <v>0.642607</v>
      </c>
      <c r="K7" s="147">
        <v>0.272826</v>
      </c>
      <c r="L7" s="147">
        <v>0.407087</v>
      </c>
    </row>
    <row r="8" spans="1:12" ht="15">
      <c r="A8" s="56">
        <v>4</v>
      </c>
      <c r="B8" s="147">
        <v>0.116593</v>
      </c>
      <c r="C8" s="147">
        <v>0.234051</v>
      </c>
      <c r="D8" s="147">
        <v>0.080966</v>
      </c>
      <c r="E8" s="147">
        <v>0.059198</v>
      </c>
      <c r="F8" s="147">
        <v>0.207303</v>
      </c>
      <c r="G8" s="147">
        <v>0.056928</v>
      </c>
      <c r="H8" s="147">
        <v>0.172209</v>
      </c>
      <c r="I8" s="147">
        <v>0.577513</v>
      </c>
      <c r="J8" s="147">
        <v>0.574729</v>
      </c>
      <c r="K8" s="147">
        <v>0.140563</v>
      </c>
      <c r="L8" s="147">
        <v>0.392387</v>
      </c>
    </row>
    <row r="9" spans="1:12" ht="15">
      <c r="A9" s="56">
        <v>5</v>
      </c>
      <c r="B9" s="147">
        <v>0.105749</v>
      </c>
      <c r="C9" s="147">
        <v>0.201477</v>
      </c>
      <c r="D9" s="147">
        <v>0.077516</v>
      </c>
      <c r="E9" s="147">
        <v>0.077731</v>
      </c>
      <c r="F9" s="147">
        <v>0.192119</v>
      </c>
      <c r="G9" s="147">
        <v>0.065209</v>
      </c>
      <c r="H9" s="147">
        <v>0.159508</v>
      </c>
      <c r="I9" s="147">
        <v>0.455728</v>
      </c>
      <c r="J9" s="147">
        <v>0.482518</v>
      </c>
      <c r="K9" s="147">
        <v>0.112076</v>
      </c>
      <c r="L9" s="147">
        <v>0.34849</v>
      </c>
    </row>
    <row r="10" spans="1:12" ht="15">
      <c r="A10" s="56">
        <v>6</v>
      </c>
      <c r="B10" s="147">
        <v>0.105547</v>
      </c>
      <c r="C10" s="147">
        <v>0.177382</v>
      </c>
      <c r="D10" s="147">
        <v>0.069607</v>
      </c>
      <c r="E10" s="147">
        <v>0.052562</v>
      </c>
      <c r="F10" s="147">
        <v>0.171497</v>
      </c>
      <c r="G10" s="147">
        <v>0.058278</v>
      </c>
      <c r="H10" s="147">
        <v>0.155071</v>
      </c>
      <c r="I10" s="147">
        <v>0.751234</v>
      </c>
      <c r="J10" s="147">
        <v>0.424138</v>
      </c>
      <c r="K10" s="147">
        <v>0.182096</v>
      </c>
      <c r="L10" s="147">
        <v>0.334849</v>
      </c>
    </row>
    <row r="11" spans="1:12" ht="15">
      <c r="A11" s="56">
        <v>7</v>
      </c>
      <c r="B11" s="147">
        <v>0.103965</v>
      </c>
      <c r="C11" s="147">
        <v>0.162865</v>
      </c>
      <c r="D11" s="147">
        <v>0.075246</v>
      </c>
      <c r="E11" s="147">
        <v>0.045444</v>
      </c>
      <c r="F11" s="147">
        <v>0.17316</v>
      </c>
      <c r="G11" s="147">
        <v>0.049299</v>
      </c>
      <c r="H11" s="147">
        <v>0.162212</v>
      </c>
      <c r="I11" s="147">
        <v>0.347812</v>
      </c>
      <c r="J11" s="147">
        <v>0.408537</v>
      </c>
      <c r="K11" s="147">
        <v>0.114079</v>
      </c>
      <c r="L11" s="147">
        <v>0.309932</v>
      </c>
    </row>
    <row r="12" spans="1:12" ht="15">
      <c r="A12" s="56">
        <v>8</v>
      </c>
      <c r="B12" s="147">
        <v>0.097321</v>
      </c>
      <c r="C12" s="147">
        <v>0.158059</v>
      </c>
      <c r="D12" s="147">
        <v>0.077694</v>
      </c>
      <c r="E12" s="147">
        <v>0.052048</v>
      </c>
      <c r="F12" s="147">
        <v>0.170629</v>
      </c>
      <c r="G12" s="147">
        <v>0.045184</v>
      </c>
      <c r="H12" s="147">
        <v>0.105009</v>
      </c>
      <c r="I12" s="147">
        <v>0.685624</v>
      </c>
      <c r="J12" s="147">
        <v>0.368421</v>
      </c>
      <c r="K12" s="147">
        <v>0.108338</v>
      </c>
      <c r="L12" s="147">
        <v>0.376127</v>
      </c>
    </row>
    <row r="13" spans="1:12" ht="15">
      <c r="A13" s="56">
        <v>9</v>
      </c>
      <c r="B13" s="147">
        <v>0.096329</v>
      </c>
      <c r="C13" s="147">
        <v>0.154587</v>
      </c>
      <c r="D13" s="147">
        <v>0.049545</v>
      </c>
      <c r="E13" s="147">
        <v>0.055957</v>
      </c>
      <c r="F13" s="147">
        <v>0.156033</v>
      </c>
      <c r="G13" s="147">
        <v>0.066147</v>
      </c>
      <c r="H13" s="147">
        <v>0.15493</v>
      </c>
      <c r="I13" s="147">
        <v>0.427098</v>
      </c>
      <c r="J13" s="147">
        <v>0.322034</v>
      </c>
      <c r="K13" s="147">
        <v>0.140511</v>
      </c>
      <c r="L13" s="147">
        <v>0.272175</v>
      </c>
    </row>
    <row r="14" spans="1:12" ht="15">
      <c r="A14" s="56">
        <v>10</v>
      </c>
      <c r="B14" s="147">
        <v>0.095499</v>
      </c>
      <c r="C14" s="147">
        <v>0.137527</v>
      </c>
      <c r="D14" s="147">
        <v>0.065556</v>
      </c>
      <c r="E14" s="147">
        <v>0.045516</v>
      </c>
      <c r="F14" s="147">
        <v>0.136378</v>
      </c>
      <c r="G14" s="147">
        <v>0.050273</v>
      </c>
      <c r="H14" s="147">
        <v>0.142838</v>
      </c>
      <c r="I14" s="147">
        <v>0.286392</v>
      </c>
      <c r="J14" s="147">
        <v>0.25641</v>
      </c>
      <c r="K14" s="147">
        <v>0.147118</v>
      </c>
      <c r="L14" s="147">
        <v>0.205871</v>
      </c>
    </row>
    <row r="15" spans="1:12" ht="15">
      <c r="A15" s="56">
        <v>11</v>
      </c>
      <c r="B15" s="147">
        <v>0.098597</v>
      </c>
      <c r="C15" s="147">
        <v>0.137062</v>
      </c>
      <c r="D15" s="147">
        <v>0.088388</v>
      </c>
      <c r="E15" s="147">
        <v>0.039046</v>
      </c>
      <c r="F15" s="147">
        <v>0.131732</v>
      </c>
      <c r="G15" s="147">
        <v>0.080365</v>
      </c>
      <c r="H15" s="147">
        <v>0.161792</v>
      </c>
      <c r="I15" s="147">
        <v>0.489446</v>
      </c>
      <c r="J15" s="147">
        <v>0.222222</v>
      </c>
      <c r="K15" s="147">
        <v>0.217509</v>
      </c>
      <c r="L15" s="147">
        <v>0.237189</v>
      </c>
    </row>
    <row r="16" spans="1:12" ht="15">
      <c r="A16" s="56">
        <v>12</v>
      </c>
      <c r="B16" s="147">
        <v>0.11221</v>
      </c>
      <c r="C16" s="147">
        <v>0.11175</v>
      </c>
      <c r="D16" s="147">
        <v>0.09477</v>
      </c>
      <c r="E16" s="147">
        <v>0.055905</v>
      </c>
      <c r="F16" s="147">
        <v>0.122365</v>
      </c>
      <c r="G16" s="147">
        <v>0.083297</v>
      </c>
      <c r="H16" s="147">
        <v>0.190244</v>
      </c>
      <c r="I16" s="147">
        <v>0.984283</v>
      </c>
      <c r="J16" s="147">
        <v>0.380952</v>
      </c>
      <c r="K16" s="147">
        <v>0.591671</v>
      </c>
      <c r="L16" s="147">
        <v>0.368585</v>
      </c>
    </row>
    <row r="17" spans="1:12" ht="15">
      <c r="A17" s="56">
        <v>13</v>
      </c>
      <c r="B17" s="147">
        <v>0.098212</v>
      </c>
      <c r="C17" s="147">
        <v>0.107373</v>
      </c>
      <c r="D17" s="147">
        <v>0.080058</v>
      </c>
      <c r="E17" s="147">
        <v>0.045541</v>
      </c>
      <c r="F17" s="147">
        <v>0.106014</v>
      </c>
      <c r="G17" s="147">
        <v>0.090265</v>
      </c>
      <c r="H17" s="147">
        <v>0.146826</v>
      </c>
      <c r="I17" s="147">
        <v>0.660785</v>
      </c>
      <c r="J17" s="147">
        <v>0.25</v>
      </c>
      <c r="K17" s="147">
        <v>0.246652</v>
      </c>
      <c r="L17" s="147">
        <v>0.289901</v>
      </c>
    </row>
    <row r="18" spans="1:12" ht="15">
      <c r="A18" s="56">
        <v>14</v>
      </c>
      <c r="B18" s="147">
        <v>0.08732</v>
      </c>
      <c r="C18" s="147">
        <v>0.112942</v>
      </c>
      <c r="D18" s="147">
        <v>0.027359</v>
      </c>
      <c r="E18" s="147">
        <v>0.012913</v>
      </c>
      <c r="F18" s="147">
        <v>0.111045</v>
      </c>
      <c r="G18" s="147">
        <v>0.048418</v>
      </c>
      <c r="H18" s="147">
        <v>0.146042</v>
      </c>
      <c r="I18" s="147">
        <v>0.48538</v>
      </c>
      <c r="J18" s="147">
        <v>0.222222</v>
      </c>
      <c r="K18" s="147">
        <v>0.130793</v>
      </c>
      <c r="L18" s="147">
        <v>0.289093</v>
      </c>
    </row>
    <row r="19" spans="1:12" ht="15">
      <c r="A19" s="56">
        <v>15</v>
      </c>
      <c r="B19" s="147">
        <v>0.097919</v>
      </c>
      <c r="C19" s="147">
        <v>0.099351</v>
      </c>
      <c r="D19" s="147">
        <v>0.046291</v>
      </c>
      <c r="E19" s="147">
        <v>0.028949</v>
      </c>
      <c r="F19" s="147">
        <v>0.092715</v>
      </c>
      <c r="G19" s="147">
        <v>0.039833</v>
      </c>
      <c r="H19" s="147">
        <v>0.122118</v>
      </c>
      <c r="I19" s="147">
        <v>0.616868</v>
      </c>
      <c r="J19" s="147">
        <v>0.428571</v>
      </c>
      <c r="K19" s="147">
        <v>0.173454</v>
      </c>
      <c r="L19" s="147">
        <v>0.373767</v>
      </c>
    </row>
    <row r="20" spans="1:12" ht="15">
      <c r="A20" s="56">
        <v>16</v>
      </c>
      <c r="B20" s="147">
        <v>0.08931</v>
      </c>
      <c r="C20" s="147">
        <v>0.108028</v>
      </c>
      <c r="D20" s="147">
        <v>0.066559</v>
      </c>
      <c r="E20" s="147">
        <v>0.016736</v>
      </c>
      <c r="F20" s="147">
        <v>0.106429</v>
      </c>
      <c r="G20" s="147">
        <v>0.060307</v>
      </c>
      <c r="H20" s="147">
        <v>0.121082</v>
      </c>
      <c r="I20" s="147">
        <v>0.413595</v>
      </c>
      <c r="J20" s="147">
        <v>1.31E-09</v>
      </c>
      <c r="K20" s="147">
        <v>0.128412</v>
      </c>
      <c r="L20" s="147">
        <v>0.150529</v>
      </c>
    </row>
    <row r="21" spans="1:12" ht="15">
      <c r="A21" s="56">
        <v>17</v>
      </c>
      <c r="B21" s="147">
        <v>0.086149</v>
      </c>
      <c r="C21" s="147">
        <v>0.104284</v>
      </c>
      <c r="D21" s="147">
        <v>0.032412</v>
      </c>
      <c r="E21" s="147">
        <v>0.019727</v>
      </c>
      <c r="F21" s="147">
        <v>0.091187</v>
      </c>
      <c r="G21" s="147">
        <v>0.045029</v>
      </c>
      <c r="H21" s="147">
        <v>0.096352</v>
      </c>
      <c r="I21" s="147">
        <v>0.249136</v>
      </c>
      <c r="J21" s="147">
        <v>0.25</v>
      </c>
      <c r="K21" s="147">
        <v>0.241791</v>
      </c>
      <c r="L21" s="147">
        <v>0.174523</v>
      </c>
    </row>
    <row r="22" spans="1:12" ht="15">
      <c r="A22" s="150">
        <v>18</v>
      </c>
      <c r="B22" s="151">
        <v>0.082327</v>
      </c>
      <c r="C22" s="151">
        <v>0.085799</v>
      </c>
      <c r="D22" s="151">
        <v>0.036973</v>
      </c>
      <c r="E22" s="151">
        <v>0.021975</v>
      </c>
      <c r="F22" s="151">
        <v>0.110254</v>
      </c>
      <c r="G22" s="151">
        <v>0.033283</v>
      </c>
      <c r="H22" s="151">
        <v>0.152735</v>
      </c>
      <c r="I22" s="151">
        <v>0.582098</v>
      </c>
      <c r="J22" s="151">
        <v>0.333333</v>
      </c>
      <c r="K22" s="151">
        <v>0.342684</v>
      </c>
      <c r="L22" s="151">
        <v>0.188519</v>
      </c>
    </row>
    <row r="23" spans="1:12" ht="15">
      <c r="A23" s="200" t="s">
        <v>1483</v>
      </c>
      <c r="B23" s="200"/>
      <c r="C23" s="200"/>
      <c r="D23" s="200"/>
      <c r="E23" s="200"/>
      <c r="F23" s="200"/>
      <c r="G23" s="200"/>
      <c r="H23" s="200"/>
      <c r="I23" s="200"/>
      <c r="J23" s="200"/>
      <c r="K23" s="200"/>
      <c r="L23" s="200"/>
    </row>
    <row r="24" spans="1:12" ht="15">
      <c r="A24" s="201"/>
      <c r="B24" s="201"/>
      <c r="C24" s="201"/>
      <c r="D24" s="201"/>
      <c r="E24" s="201"/>
      <c r="F24" s="201"/>
      <c r="G24" s="201"/>
      <c r="H24" s="201"/>
      <c r="I24" s="201"/>
      <c r="J24" s="201"/>
      <c r="K24" s="201"/>
      <c r="L24" s="201"/>
    </row>
    <row r="25" spans="1:12" ht="15">
      <c r="A25" s="201"/>
      <c r="B25" s="201"/>
      <c r="C25" s="201"/>
      <c r="D25" s="201"/>
      <c r="E25" s="201"/>
      <c r="F25" s="201"/>
      <c r="G25" s="201"/>
      <c r="H25" s="201"/>
      <c r="I25" s="201"/>
      <c r="J25" s="201"/>
      <c r="K25" s="201"/>
      <c r="L25" s="201"/>
    </row>
    <row r="26" spans="1:12" ht="15">
      <c r="A26" s="201"/>
      <c r="B26" s="201"/>
      <c r="C26" s="201"/>
      <c r="D26" s="201"/>
      <c r="E26" s="201"/>
      <c r="F26" s="201"/>
      <c r="G26" s="201"/>
      <c r="H26" s="201"/>
      <c r="I26" s="201"/>
      <c r="J26" s="201"/>
      <c r="K26" s="201"/>
      <c r="L26" s="201"/>
    </row>
    <row r="27" spans="1:12" ht="15">
      <c r="A27" s="201"/>
      <c r="B27" s="201"/>
      <c r="C27" s="201"/>
      <c r="D27" s="201"/>
      <c r="E27" s="201"/>
      <c r="F27" s="201"/>
      <c r="G27" s="201"/>
      <c r="H27" s="201"/>
      <c r="I27" s="201"/>
      <c r="J27" s="201"/>
      <c r="K27" s="201"/>
      <c r="L27" s="201"/>
    </row>
  </sheetData>
  <sheetProtection/>
  <mergeCells count="2">
    <mergeCell ref="A3:L3"/>
    <mergeCell ref="A23:L27"/>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I22"/>
  <sheetViews>
    <sheetView zoomScalePageLayoutView="0" workbookViewId="0" topLeftCell="A1">
      <selection activeCell="G24" sqref="G24"/>
    </sheetView>
  </sheetViews>
  <sheetFormatPr defaultColWidth="9.140625" defaultRowHeight="12.75"/>
  <cols>
    <col min="1" max="1" width="9.140625" style="1" customWidth="1"/>
    <col min="2" max="2" width="4.8515625" style="1" customWidth="1"/>
    <col min="3" max="3" width="4.57421875" style="1" customWidth="1"/>
    <col min="4" max="4" width="35.00390625" style="1" customWidth="1"/>
    <col min="5" max="6" width="10.00390625" style="1" customWidth="1"/>
    <col min="7" max="7" width="5.140625" style="1" customWidth="1"/>
    <col min="8" max="16384" width="9.140625" style="1" customWidth="1"/>
  </cols>
  <sheetData>
    <row r="1" spans="3:6" ht="16.5" thickBot="1">
      <c r="C1" s="155" t="s">
        <v>320</v>
      </c>
      <c r="D1" s="155"/>
      <c r="E1" s="155"/>
      <c r="F1" s="155"/>
    </row>
    <row r="2" spans="5:6" ht="13.5" thickTop="1">
      <c r="E2" s="63" t="s">
        <v>1002</v>
      </c>
      <c r="F2" s="63" t="s">
        <v>1003</v>
      </c>
    </row>
    <row r="4" ht="12.75">
      <c r="C4" s="1" t="s">
        <v>1017</v>
      </c>
    </row>
    <row r="5" spans="4:9" ht="12.75">
      <c r="D5" s="64" t="s">
        <v>1018</v>
      </c>
      <c r="E5" s="4">
        <v>21.18072</v>
      </c>
      <c r="F5" s="4">
        <v>21.49063</v>
      </c>
      <c r="I5"/>
    </row>
    <row r="6" spans="4:9" ht="12.75">
      <c r="D6" s="64" t="s">
        <v>1019</v>
      </c>
      <c r="E6" s="4">
        <v>6.62727</v>
      </c>
      <c r="F6" s="4">
        <v>7.44586</v>
      </c>
      <c r="I6"/>
    </row>
    <row r="7" spans="4:6" ht="12.75">
      <c r="D7" s="64"/>
      <c r="E7" s="4"/>
      <c r="F7" s="4"/>
    </row>
    <row r="8" spans="3:6" ht="12.75">
      <c r="C8" s="1" t="s">
        <v>1020</v>
      </c>
      <c r="D8" s="64"/>
      <c r="E8" s="4"/>
      <c r="F8" s="4"/>
    </row>
    <row r="9" spans="4:6" ht="12.75">
      <c r="D9" s="64" t="s">
        <v>1019</v>
      </c>
      <c r="E9" s="4">
        <v>10.339329999999999</v>
      </c>
      <c r="F9" s="4">
        <v>12.08604</v>
      </c>
    </row>
    <row r="10" spans="3:6" ht="12.75">
      <c r="C10" s="3"/>
      <c r="D10" s="3"/>
      <c r="E10" s="3"/>
      <c r="F10" s="3"/>
    </row>
    <row r="11" spans="2:7" ht="12.75" customHeight="1">
      <c r="B11" s="154" t="s">
        <v>1021</v>
      </c>
      <c r="C11" s="154"/>
      <c r="D11" s="154"/>
      <c r="E11" s="154"/>
      <c r="F11" s="154"/>
      <c r="G11" s="154"/>
    </row>
    <row r="12" spans="2:7" ht="12.75">
      <c r="B12" s="154"/>
      <c r="C12" s="154"/>
      <c r="D12" s="154"/>
      <c r="E12" s="154"/>
      <c r="F12" s="154"/>
      <c r="G12" s="154"/>
    </row>
    <row r="13" spans="2:7" ht="12.75">
      <c r="B13" s="154"/>
      <c r="C13" s="154"/>
      <c r="D13" s="154"/>
      <c r="E13" s="154"/>
      <c r="F13" s="154"/>
      <c r="G13" s="154"/>
    </row>
    <row r="14" spans="2:7" ht="12.75">
      <c r="B14" s="154"/>
      <c r="C14" s="154"/>
      <c r="D14" s="154"/>
      <c r="E14" s="154"/>
      <c r="F14" s="154"/>
      <c r="G14" s="154"/>
    </row>
    <row r="15" spans="2:7" ht="12.75">
      <c r="B15" s="154"/>
      <c r="C15" s="154"/>
      <c r="D15" s="154"/>
      <c r="E15" s="154"/>
      <c r="F15" s="154"/>
      <c r="G15" s="154"/>
    </row>
    <row r="16" spans="2:7" ht="12.75">
      <c r="B16" s="154"/>
      <c r="C16" s="154"/>
      <c r="D16" s="154"/>
      <c r="E16" s="154"/>
      <c r="F16" s="154"/>
      <c r="G16" s="154"/>
    </row>
    <row r="17" spans="2:7" ht="12.75">
      <c r="B17" s="154"/>
      <c r="C17" s="154"/>
      <c r="D17" s="154"/>
      <c r="E17" s="154"/>
      <c r="F17" s="154"/>
      <c r="G17" s="154"/>
    </row>
    <row r="18" spans="2:7" ht="12.75">
      <c r="B18" s="154"/>
      <c r="C18" s="154"/>
      <c r="D18" s="154"/>
      <c r="E18" s="154"/>
      <c r="F18" s="154"/>
      <c r="G18" s="154"/>
    </row>
    <row r="19" spans="2:7" ht="12.75">
      <c r="B19" s="154"/>
      <c r="C19" s="154"/>
      <c r="D19" s="154"/>
      <c r="E19" s="154"/>
      <c r="F19" s="154"/>
      <c r="G19" s="154"/>
    </row>
    <row r="20" spans="2:7" ht="12.75">
      <c r="B20" s="154"/>
      <c r="C20" s="154"/>
      <c r="D20" s="154"/>
      <c r="E20" s="154"/>
      <c r="F20" s="154"/>
      <c r="G20" s="154"/>
    </row>
    <row r="21" ht="12.75">
      <c r="F21"/>
    </row>
    <row r="22" ht="12.75">
      <c r="F22"/>
    </row>
  </sheetData>
  <sheetProtection/>
  <mergeCells count="2">
    <mergeCell ref="C1:F1"/>
    <mergeCell ref="B11:G2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51"/>
  <sheetViews>
    <sheetView zoomScalePageLayoutView="0" workbookViewId="0" topLeftCell="A1">
      <selection activeCell="P33" sqref="P33"/>
    </sheetView>
  </sheetViews>
  <sheetFormatPr defaultColWidth="9.140625" defaultRowHeight="12.75"/>
  <cols>
    <col min="1" max="2" width="2.8515625" style="1" customWidth="1"/>
    <col min="3" max="3" width="3.00390625" style="1" customWidth="1"/>
    <col min="4" max="4" width="19.28125" style="1" customWidth="1"/>
    <col min="5" max="5" width="5.8515625" style="1" customWidth="1"/>
    <col min="6" max="6" width="7.7109375" style="1" customWidth="1"/>
    <col min="7" max="8" width="7.8515625" style="1" customWidth="1"/>
    <col min="9" max="9" width="9.140625" style="1" customWidth="1"/>
    <col min="10" max="11" width="7.8515625" style="1" customWidth="1"/>
    <col min="12" max="13" width="2.8515625" style="1" customWidth="1"/>
    <col min="14" max="16384" width="9.140625" style="1" customWidth="1"/>
  </cols>
  <sheetData>
    <row r="1" spans="3:12" ht="15" customHeight="1" thickBot="1">
      <c r="C1" s="164" t="s">
        <v>319</v>
      </c>
      <c r="D1" s="164"/>
      <c r="E1" s="164"/>
      <c r="F1" s="164"/>
      <c r="G1" s="164"/>
      <c r="H1" s="164"/>
      <c r="I1" s="164"/>
      <c r="J1" s="164"/>
      <c r="K1" s="164"/>
      <c r="L1" s="49"/>
    </row>
    <row r="2" spans="4:12" ht="13.5" customHeight="1" thickTop="1">
      <c r="D2" s="10"/>
      <c r="E2" s="7"/>
      <c r="F2" s="161" t="s">
        <v>915</v>
      </c>
      <c r="G2" s="163"/>
      <c r="H2" s="161" t="s">
        <v>945</v>
      </c>
      <c r="I2" s="163"/>
      <c r="J2" s="163"/>
      <c r="K2" s="163"/>
      <c r="L2" s="47"/>
    </row>
    <row r="3" spans="3:12" ht="12.75">
      <c r="C3" s="3"/>
      <c r="D3" s="28" t="s">
        <v>935</v>
      </c>
      <c r="E3" s="44" t="s">
        <v>331</v>
      </c>
      <c r="F3" s="45" t="s">
        <v>330</v>
      </c>
      <c r="G3" s="44" t="s">
        <v>917</v>
      </c>
      <c r="H3" s="45" t="s">
        <v>943</v>
      </c>
      <c r="I3" s="44" t="s">
        <v>944</v>
      </c>
      <c r="J3" s="44" t="s">
        <v>941</v>
      </c>
      <c r="K3" s="44" t="s">
        <v>942</v>
      </c>
      <c r="L3" s="47"/>
    </row>
    <row r="4" spans="3:12" ht="6" customHeight="1">
      <c r="C4" s="2"/>
      <c r="D4" s="26"/>
      <c r="E4" s="25"/>
      <c r="F4" s="25"/>
      <c r="G4" s="25"/>
      <c r="H4" s="25"/>
      <c r="I4" s="25"/>
      <c r="J4" s="25"/>
      <c r="K4" s="25"/>
      <c r="L4" s="25"/>
    </row>
    <row r="5" spans="3:12" ht="12.75">
      <c r="C5" s="31" t="s">
        <v>922</v>
      </c>
      <c r="D5" s="26"/>
      <c r="E5" s="25"/>
      <c r="F5" s="25"/>
      <c r="G5" s="25"/>
      <c r="H5" s="25"/>
      <c r="I5" s="25"/>
      <c r="J5" s="25"/>
      <c r="K5" s="25"/>
      <c r="L5" s="25"/>
    </row>
    <row r="6" spans="4:15" ht="12.75">
      <c r="D6" s="1" t="s">
        <v>924</v>
      </c>
      <c r="E6" s="4">
        <v>7.91601</v>
      </c>
      <c r="F6" s="4">
        <v>24.99334</v>
      </c>
      <c r="G6" s="4">
        <v>12.65689</v>
      </c>
      <c r="H6" s="4">
        <v>11.69819</v>
      </c>
      <c r="I6" s="4">
        <v>13.3168</v>
      </c>
      <c r="J6" s="4">
        <v>14.956479999999999</v>
      </c>
      <c r="K6" s="4">
        <v>17.70944</v>
      </c>
      <c r="L6" s="4"/>
      <c r="M6"/>
      <c r="N6"/>
      <c r="O6"/>
    </row>
    <row r="7" spans="4:15" ht="12.75">
      <c r="D7" s="1" t="s">
        <v>925</v>
      </c>
      <c r="E7" s="4">
        <v>7.549580000000001</v>
      </c>
      <c r="F7" s="4">
        <v>43.50863</v>
      </c>
      <c r="G7" s="4">
        <v>28.34528</v>
      </c>
      <c r="H7" s="4">
        <v>21.22353</v>
      </c>
      <c r="I7" s="4">
        <v>23.65637</v>
      </c>
      <c r="J7" s="4">
        <v>26.64143</v>
      </c>
      <c r="K7" s="4">
        <v>30.98533</v>
      </c>
      <c r="L7" s="4"/>
      <c r="M7"/>
      <c r="N7"/>
      <c r="O7"/>
    </row>
    <row r="8" spans="4:15" ht="12.75">
      <c r="D8" s="1" t="s">
        <v>926</v>
      </c>
      <c r="E8" s="4">
        <v>6.06311</v>
      </c>
      <c r="F8" s="4">
        <v>24.851010000000002</v>
      </c>
      <c r="G8" s="4">
        <v>6.734990000000001</v>
      </c>
      <c r="H8" s="4">
        <v>10.978159999999999</v>
      </c>
      <c r="I8" s="4">
        <v>12.563569999999999</v>
      </c>
      <c r="J8" s="4">
        <v>14.073340000000002</v>
      </c>
      <c r="K8" s="4">
        <v>17.44301</v>
      </c>
      <c r="L8" s="4"/>
      <c r="M8"/>
      <c r="N8"/>
      <c r="O8"/>
    </row>
    <row r="9" spans="4:15" ht="12.75">
      <c r="D9" s="1" t="s">
        <v>927</v>
      </c>
      <c r="E9" s="4">
        <v>7.86419</v>
      </c>
      <c r="F9" s="4">
        <v>27.946080000000002</v>
      </c>
      <c r="G9" s="4">
        <v>4.77872</v>
      </c>
      <c r="H9" s="4">
        <v>14.177690000000002</v>
      </c>
      <c r="I9" s="4">
        <v>15.21739</v>
      </c>
      <c r="J9" s="4">
        <v>18.75076</v>
      </c>
      <c r="K9" s="4">
        <v>21.9527</v>
      </c>
      <c r="L9" s="4"/>
      <c r="M9"/>
      <c r="N9"/>
      <c r="O9"/>
    </row>
    <row r="10" spans="4:15" ht="12.75">
      <c r="D10" s="1" t="s">
        <v>928</v>
      </c>
      <c r="E10" s="4">
        <v>8.042150000000001</v>
      </c>
      <c r="F10" s="4">
        <v>27.713500000000003</v>
      </c>
      <c r="G10" s="4">
        <v>27.713500000000003</v>
      </c>
      <c r="H10" s="4">
        <v>23.38917</v>
      </c>
      <c r="I10" s="4">
        <v>26.28798</v>
      </c>
      <c r="J10" s="4">
        <v>24.0484</v>
      </c>
      <c r="K10" s="4">
        <v>27.037519999999997</v>
      </c>
      <c r="L10" s="4"/>
      <c r="M10"/>
      <c r="N10"/>
      <c r="O10"/>
    </row>
    <row r="11" spans="4:15" ht="12.75">
      <c r="D11" s="1" t="s">
        <v>929</v>
      </c>
      <c r="E11" s="4">
        <v>3.63315</v>
      </c>
      <c r="F11" s="4">
        <v>14.7448</v>
      </c>
      <c r="G11" s="4">
        <v>5.66751</v>
      </c>
      <c r="H11" s="4">
        <v>9.25092</v>
      </c>
      <c r="I11" s="4">
        <v>9.92632</v>
      </c>
      <c r="J11" s="4">
        <v>10.67873</v>
      </c>
      <c r="K11" s="4">
        <v>11.945699999999999</v>
      </c>
      <c r="L11" s="4"/>
      <c r="M11"/>
      <c r="N11"/>
      <c r="O11"/>
    </row>
    <row r="12" spans="4:15" ht="12.75">
      <c r="D12" s="2" t="s">
        <v>930</v>
      </c>
      <c r="E12" s="4">
        <v>5.1024899999999995</v>
      </c>
      <c r="F12" s="4">
        <v>15.857840000000001</v>
      </c>
      <c r="G12" s="4">
        <v>11.09407</v>
      </c>
      <c r="H12" s="4">
        <v>9.89713</v>
      </c>
      <c r="I12" s="4">
        <v>11.1596</v>
      </c>
      <c r="J12" s="4">
        <v>11.27168</v>
      </c>
      <c r="K12" s="4">
        <v>12.79342</v>
      </c>
      <c r="L12" s="4"/>
      <c r="M12"/>
      <c r="N12"/>
      <c r="O12"/>
    </row>
    <row r="13" spans="4:15" ht="12.75">
      <c r="D13" s="1" t="s">
        <v>931</v>
      </c>
      <c r="E13" s="4">
        <v>5.77569</v>
      </c>
      <c r="F13" s="4">
        <v>46.10456</v>
      </c>
      <c r="G13" s="4">
        <v>46.10535</v>
      </c>
      <c r="H13" s="4">
        <v>42.519279999999995</v>
      </c>
      <c r="I13" s="4">
        <v>44.25719</v>
      </c>
      <c r="J13" s="4">
        <v>43.64451</v>
      </c>
      <c r="K13" s="4">
        <v>45.44521</v>
      </c>
      <c r="L13" s="4"/>
      <c r="M13"/>
      <c r="N13"/>
      <c r="O13"/>
    </row>
    <row r="14" spans="4:15" ht="12.75">
      <c r="D14" s="1" t="s">
        <v>932</v>
      </c>
      <c r="E14" s="4">
        <v>3.17738</v>
      </c>
      <c r="F14" s="4">
        <v>72.06658999999999</v>
      </c>
      <c r="G14" s="4">
        <v>71.90166</v>
      </c>
      <c r="H14" s="4">
        <v>54.21237</v>
      </c>
      <c r="I14" s="4">
        <v>56.296710000000004</v>
      </c>
      <c r="J14" s="4">
        <v>63.63458</v>
      </c>
      <c r="K14" s="4">
        <v>66.88121</v>
      </c>
      <c r="L14" s="4"/>
      <c r="M14"/>
      <c r="N14"/>
      <c r="O14"/>
    </row>
    <row r="15" spans="4:15" ht="12.75">
      <c r="D15" s="1" t="s">
        <v>933</v>
      </c>
      <c r="E15" s="4">
        <v>4.58688</v>
      </c>
      <c r="F15" s="4">
        <v>32.668580000000006</v>
      </c>
      <c r="G15" s="4">
        <v>31.073469999999997</v>
      </c>
      <c r="H15" s="4">
        <v>24.38568</v>
      </c>
      <c r="I15" s="4">
        <v>26.76109</v>
      </c>
      <c r="J15" s="4">
        <v>27.64482</v>
      </c>
      <c r="K15" s="4">
        <v>30.71573</v>
      </c>
      <c r="L15" s="4"/>
      <c r="M15"/>
      <c r="N15"/>
      <c r="O15"/>
    </row>
    <row r="16" spans="4:15" ht="12.75">
      <c r="D16" s="2" t="s">
        <v>934</v>
      </c>
      <c r="E16" s="4">
        <v>38.80008</v>
      </c>
      <c r="F16" s="4">
        <v>7.43766</v>
      </c>
      <c r="G16" s="4">
        <v>6.952990000000001</v>
      </c>
      <c r="H16" s="4">
        <v>6.1248700000000005</v>
      </c>
      <c r="I16" s="4">
        <v>6.77218</v>
      </c>
      <c r="J16" s="4">
        <v>6.34729</v>
      </c>
      <c r="K16" s="4">
        <v>7.09447</v>
      </c>
      <c r="L16" s="4"/>
      <c r="M16"/>
      <c r="N16"/>
      <c r="O16"/>
    </row>
    <row r="17" spans="3:14" ht="12.75">
      <c r="C17" s="2"/>
      <c r="D17" s="2" t="s">
        <v>938</v>
      </c>
      <c r="E17" s="40">
        <v>100</v>
      </c>
      <c r="F17" s="40">
        <v>20.349339999999998</v>
      </c>
      <c r="G17" s="40">
        <v>11.09407</v>
      </c>
      <c r="H17" s="40">
        <v>11.55551</v>
      </c>
      <c r="I17" s="40">
        <v>13.214229999999999</v>
      </c>
      <c r="J17" s="40">
        <v>13.402639999999998</v>
      </c>
      <c r="K17" s="40">
        <v>15.318470000000001</v>
      </c>
      <c r="L17" s="40"/>
      <c r="N17"/>
    </row>
    <row r="18" spans="5:12" ht="6" customHeight="1">
      <c r="E18" s="4"/>
      <c r="F18" s="4"/>
      <c r="G18" s="4"/>
      <c r="H18" s="4"/>
      <c r="I18" s="4"/>
      <c r="J18" s="4"/>
      <c r="K18" s="4"/>
      <c r="L18" s="4"/>
    </row>
    <row r="19" spans="3:12" ht="12.75">
      <c r="C19" s="31" t="s">
        <v>923</v>
      </c>
      <c r="E19" s="4"/>
      <c r="F19" s="4"/>
      <c r="G19" s="4"/>
      <c r="H19" s="4"/>
      <c r="I19" s="4"/>
      <c r="J19" s="4"/>
      <c r="K19" s="4"/>
      <c r="L19" s="4"/>
    </row>
    <row r="20" spans="4:12" ht="12.75">
      <c r="D20" s="1" t="s">
        <v>924</v>
      </c>
      <c r="E20" s="4">
        <v>8.24006</v>
      </c>
      <c r="F20" s="4">
        <v>25.882119999999997</v>
      </c>
      <c r="G20" s="4">
        <v>10.48377</v>
      </c>
      <c r="H20" s="4">
        <v>11.368409999999999</v>
      </c>
      <c r="I20" s="4">
        <v>12.780949999999999</v>
      </c>
      <c r="J20" s="4">
        <v>15.703800000000001</v>
      </c>
      <c r="K20" s="4">
        <v>18.130679999999998</v>
      </c>
      <c r="L20" s="4"/>
    </row>
    <row r="21" spans="4:12" ht="12.75">
      <c r="D21" s="1" t="s">
        <v>925</v>
      </c>
      <c r="E21" s="4">
        <v>5.92052</v>
      </c>
      <c r="F21" s="4">
        <v>37.28187</v>
      </c>
      <c r="G21" s="4">
        <v>25.017129999999998</v>
      </c>
      <c r="H21" s="4">
        <v>18.668950000000002</v>
      </c>
      <c r="I21" s="4">
        <v>20.762929999999997</v>
      </c>
      <c r="J21" s="4">
        <v>27.01962</v>
      </c>
      <c r="K21" s="4">
        <v>30.96067</v>
      </c>
      <c r="L21" s="4"/>
    </row>
    <row r="22" spans="4:12" ht="12.75">
      <c r="D22" s="1" t="s">
        <v>926</v>
      </c>
      <c r="E22" s="4">
        <v>5.00672</v>
      </c>
      <c r="F22" s="4">
        <v>19.41188</v>
      </c>
      <c r="G22" s="4">
        <v>6.01926</v>
      </c>
      <c r="H22" s="4">
        <v>10.22001</v>
      </c>
      <c r="I22" s="4">
        <v>11.63946</v>
      </c>
      <c r="J22" s="4">
        <v>13.07054</v>
      </c>
      <c r="K22" s="4">
        <v>15.145230000000002</v>
      </c>
      <c r="L22" s="4"/>
    </row>
    <row r="23" spans="4:12" ht="12.75">
      <c r="D23" s="1" t="s">
        <v>927</v>
      </c>
      <c r="E23" s="4">
        <v>6.477049999999999</v>
      </c>
      <c r="F23" s="4">
        <v>31.04559</v>
      </c>
      <c r="G23" s="4">
        <v>3.59526</v>
      </c>
      <c r="H23" s="4">
        <v>16.50742</v>
      </c>
      <c r="I23" s="4">
        <v>18.05867</v>
      </c>
      <c r="J23" s="4">
        <v>22.14905</v>
      </c>
      <c r="K23" s="4">
        <v>24.96381</v>
      </c>
      <c r="L23" s="4"/>
    </row>
    <row r="24" spans="4:12" ht="12.75">
      <c r="D24" s="1" t="s">
        <v>928</v>
      </c>
      <c r="E24" s="4">
        <v>8.30783</v>
      </c>
      <c r="F24" s="4">
        <v>31.33204</v>
      </c>
      <c r="G24" s="4">
        <v>31.32835</v>
      </c>
      <c r="H24" s="4">
        <v>26.721539999999997</v>
      </c>
      <c r="I24" s="4">
        <v>29.223159999999996</v>
      </c>
      <c r="J24" s="4">
        <v>27.544649999999997</v>
      </c>
      <c r="K24" s="4">
        <v>30.266840000000002</v>
      </c>
      <c r="L24" s="4"/>
    </row>
    <row r="25" spans="4:12" ht="12.75">
      <c r="D25" s="1" t="s">
        <v>929</v>
      </c>
      <c r="E25" s="4">
        <v>3.63348</v>
      </c>
      <c r="F25" s="4">
        <v>11.92427</v>
      </c>
      <c r="G25" s="4">
        <v>5.96026</v>
      </c>
      <c r="H25" s="4">
        <v>7.40323</v>
      </c>
      <c r="I25" s="4">
        <v>8.08064</v>
      </c>
      <c r="J25" s="4">
        <v>8.22755</v>
      </c>
      <c r="K25" s="4">
        <v>9.68444</v>
      </c>
      <c r="L25" s="4"/>
    </row>
    <row r="26" spans="4:12" ht="12.75">
      <c r="D26" s="2" t="s">
        <v>930</v>
      </c>
      <c r="E26" s="4">
        <v>5.43982</v>
      </c>
      <c r="F26" s="4">
        <v>15.54392</v>
      </c>
      <c r="G26" s="4">
        <v>15.033199999999999</v>
      </c>
      <c r="H26" s="4">
        <v>12.38836</v>
      </c>
      <c r="I26" s="4">
        <v>14.02423</v>
      </c>
      <c r="J26" s="4">
        <v>12.60943</v>
      </c>
      <c r="K26" s="4">
        <v>14.342559999999999</v>
      </c>
      <c r="L26" s="4"/>
    </row>
    <row r="27" spans="4:12" ht="12.75">
      <c r="D27" s="1" t="s">
        <v>931</v>
      </c>
      <c r="E27" s="4">
        <v>5.31759</v>
      </c>
      <c r="F27" s="4">
        <v>38.14405</v>
      </c>
      <c r="G27" s="4">
        <v>38.14405</v>
      </c>
      <c r="H27" s="4">
        <v>34.98072</v>
      </c>
      <c r="I27" s="4">
        <v>36.80611</v>
      </c>
      <c r="J27" s="4">
        <v>35.69953</v>
      </c>
      <c r="K27" s="4">
        <v>37.60422</v>
      </c>
      <c r="L27" s="4"/>
    </row>
    <row r="28" spans="4:12" ht="12.75">
      <c r="D28" s="1" t="s">
        <v>932</v>
      </c>
      <c r="E28" s="4">
        <v>5.1</v>
      </c>
      <c r="F28" s="4">
        <v>87.60136</v>
      </c>
      <c r="G28" s="4">
        <v>87.57622</v>
      </c>
      <c r="H28" s="4">
        <v>72.07566</v>
      </c>
      <c r="I28" s="4">
        <v>73.51825</v>
      </c>
      <c r="J28" s="4">
        <v>82.42961</v>
      </c>
      <c r="K28" s="4">
        <v>84.28114</v>
      </c>
      <c r="L28" s="4"/>
    </row>
    <row r="29" spans="4:12" ht="12.75">
      <c r="D29" s="1" t="s">
        <v>933</v>
      </c>
      <c r="E29" s="4">
        <v>5.469539999999999</v>
      </c>
      <c r="F29" s="4">
        <v>42.75263</v>
      </c>
      <c r="G29" s="4">
        <v>41.72803</v>
      </c>
      <c r="H29" s="4">
        <v>32.91696</v>
      </c>
      <c r="I29" s="4">
        <v>35.163270000000004</v>
      </c>
      <c r="J29" s="4">
        <v>37.45423</v>
      </c>
      <c r="K29" s="4">
        <v>40.402660000000004</v>
      </c>
      <c r="L29" s="4"/>
    </row>
    <row r="30" spans="3:12" ht="12.75">
      <c r="C30" s="2"/>
      <c r="D30" s="2" t="s">
        <v>934</v>
      </c>
      <c r="E30" s="40">
        <v>38.52541</v>
      </c>
      <c r="F30" s="40">
        <v>6.639</v>
      </c>
      <c r="G30" s="40">
        <v>6.12934</v>
      </c>
      <c r="H30" s="40">
        <v>5.65499</v>
      </c>
      <c r="I30" s="40">
        <v>6.21885</v>
      </c>
      <c r="J30" s="4">
        <v>5.81025</v>
      </c>
      <c r="K30" s="4">
        <v>6.60526</v>
      </c>
      <c r="L30" s="4"/>
    </row>
    <row r="31" spans="3:12" ht="12.75">
      <c r="C31" s="3"/>
      <c r="D31" s="3" t="s">
        <v>938</v>
      </c>
      <c r="E31" s="32">
        <v>100</v>
      </c>
      <c r="F31" s="32">
        <v>19.41188</v>
      </c>
      <c r="G31" s="32">
        <v>8.737440000000001</v>
      </c>
      <c r="H31" s="32">
        <v>11.03479</v>
      </c>
      <c r="I31" s="32">
        <v>12.30233</v>
      </c>
      <c r="J31" s="32">
        <v>13.267119999999998</v>
      </c>
      <c r="K31" s="32">
        <v>15.309249999999999</v>
      </c>
      <c r="L31" s="40"/>
    </row>
    <row r="32" spans="1:13" ht="12.75" customHeight="1">
      <c r="A32" s="165" t="s">
        <v>311</v>
      </c>
      <c r="B32" s="165"/>
      <c r="C32" s="165"/>
      <c r="D32" s="165"/>
      <c r="E32" s="165"/>
      <c r="F32" s="165"/>
      <c r="G32" s="165"/>
      <c r="H32" s="165"/>
      <c r="I32" s="165"/>
      <c r="J32" s="165"/>
      <c r="K32" s="165"/>
      <c r="L32" s="165"/>
      <c r="M32" s="165"/>
    </row>
    <row r="33" spans="1:13" ht="12.75">
      <c r="A33" s="165"/>
      <c r="B33" s="165"/>
      <c r="C33" s="165"/>
      <c r="D33" s="165"/>
      <c r="E33" s="165"/>
      <c r="F33" s="165"/>
      <c r="G33" s="165"/>
      <c r="H33" s="165"/>
      <c r="I33" s="165"/>
      <c r="J33" s="165"/>
      <c r="K33" s="165"/>
      <c r="L33" s="165"/>
      <c r="M33" s="165"/>
    </row>
    <row r="34" spans="1:13" ht="12.75">
      <c r="A34" s="165"/>
      <c r="B34" s="165"/>
      <c r="C34" s="165"/>
      <c r="D34" s="165"/>
      <c r="E34" s="165"/>
      <c r="F34" s="165"/>
      <c r="G34" s="165"/>
      <c r="H34" s="165"/>
      <c r="I34" s="165"/>
      <c r="J34" s="165"/>
      <c r="K34" s="165"/>
      <c r="L34" s="165"/>
      <c r="M34" s="165"/>
    </row>
    <row r="35" spans="1:13" ht="12.75">
      <c r="A35" s="165"/>
      <c r="B35" s="165"/>
      <c r="C35" s="165"/>
      <c r="D35" s="165"/>
      <c r="E35" s="165"/>
      <c r="F35" s="165"/>
      <c r="G35" s="165"/>
      <c r="H35" s="165"/>
      <c r="I35" s="165"/>
      <c r="J35" s="165"/>
      <c r="K35" s="165"/>
      <c r="L35" s="165"/>
      <c r="M35" s="165"/>
    </row>
    <row r="36" spans="1:13" ht="12.75">
      <c r="A36" s="165"/>
      <c r="B36" s="165"/>
      <c r="C36" s="165"/>
      <c r="D36" s="165"/>
      <c r="E36" s="165"/>
      <c r="F36" s="165"/>
      <c r="G36" s="165"/>
      <c r="H36" s="165"/>
      <c r="I36" s="165"/>
      <c r="J36" s="165"/>
      <c r="K36" s="165"/>
      <c r="L36" s="165"/>
      <c r="M36" s="165"/>
    </row>
    <row r="37" spans="1:13" ht="12.75">
      <c r="A37" s="165"/>
      <c r="B37" s="165"/>
      <c r="C37" s="165"/>
      <c r="D37" s="165"/>
      <c r="E37" s="165"/>
      <c r="F37" s="165"/>
      <c r="G37" s="165"/>
      <c r="H37" s="165"/>
      <c r="I37" s="165"/>
      <c r="J37" s="165"/>
      <c r="K37" s="165"/>
      <c r="L37" s="165"/>
      <c r="M37" s="165"/>
    </row>
    <row r="38" spans="1:13" ht="12.75">
      <c r="A38" s="165"/>
      <c r="B38" s="165"/>
      <c r="C38" s="165"/>
      <c r="D38" s="165"/>
      <c r="E38" s="165"/>
      <c r="F38" s="165"/>
      <c r="G38" s="165"/>
      <c r="H38" s="165"/>
      <c r="I38" s="165"/>
      <c r="J38" s="165"/>
      <c r="K38" s="165"/>
      <c r="L38" s="165"/>
      <c r="M38" s="165"/>
    </row>
    <row r="39" spans="1:13" ht="12.75">
      <c r="A39" s="165"/>
      <c r="B39" s="165"/>
      <c r="C39" s="165"/>
      <c r="D39" s="165"/>
      <c r="E39" s="165"/>
      <c r="F39" s="165"/>
      <c r="G39" s="165"/>
      <c r="H39" s="165"/>
      <c r="I39" s="165"/>
      <c r="J39" s="165"/>
      <c r="K39" s="165"/>
      <c r="L39" s="165"/>
      <c r="M39" s="165"/>
    </row>
    <row r="40" spans="1:13" ht="12.75">
      <c r="A40" s="165"/>
      <c r="B40" s="165"/>
      <c r="C40" s="165"/>
      <c r="D40" s="165"/>
      <c r="E40" s="165"/>
      <c r="F40" s="165"/>
      <c r="G40" s="165"/>
      <c r="H40" s="165"/>
      <c r="I40" s="165"/>
      <c r="J40" s="165"/>
      <c r="K40" s="165"/>
      <c r="L40" s="165"/>
      <c r="M40" s="165"/>
    </row>
    <row r="41" spans="1:13" ht="12.75">
      <c r="A41" s="165"/>
      <c r="B41" s="165"/>
      <c r="C41" s="165"/>
      <c r="D41" s="165"/>
      <c r="E41" s="165"/>
      <c r="F41" s="165"/>
      <c r="G41" s="165"/>
      <c r="H41" s="165"/>
      <c r="I41" s="165"/>
      <c r="J41" s="165"/>
      <c r="K41" s="165"/>
      <c r="L41" s="165"/>
      <c r="M41" s="165"/>
    </row>
    <row r="42" spans="1:13" ht="12.75">
      <c r="A42" s="165"/>
      <c r="B42" s="165"/>
      <c r="C42" s="165"/>
      <c r="D42" s="165"/>
      <c r="E42" s="165"/>
      <c r="F42" s="165"/>
      <c r="G42" s="165"/>
      <c r="H42" s="165"/>
      <c r="I42" s="165"/>
      <c r="J42" s="165"/>
      <c r="K42" s="165"/>
      <c r="L42" s="165"/>
      <c r="M42" s="165"/>
    </row>
    <row r="43" spans="1:13" ht="12.75">
      <c r="A43" s="165"/>
      <c r="B43" s="165"/>
      <c r="C43" s="165"/>
      <c r="D43" s="165"/>
      <c r="E43" s="165"/>
      <c r="F43" s="165"/>
      <c r="G43" s="165"/>
      <c r="H43" s="165"/>
      <c r="I43" s="165"/>
      <c r="J43" s="165"/>
      <c r="K43" s="165"/>
      <c r="L43" s="165"/>
      <c r="M43" s="165"/>
    </row>
    <row r="44" spans="1:13" ht="12.75">
      <c r="A44" s="165"/>
      <c r="B44" s="165"/>
      <c r="C44" s="165"/>
      <c r="D44" s="165"/>
      <c r="E44" s="165"/>
      <c r="F44" s="165"/>
      <c r="G44" s="165"/>
      <c r="H44" s="165"/>
      <c r="I44" s="165"/>
      <c r="J44" s="165"/>
      <c r="K44" s="165"/>
      <c r="L44" s="165"/>
      <c r="M44" s="165"/>
    </row>
    <row r="45" spans="1:13" ht="12.75">
      <c r="A45" s="165"/>
      <c r="B45" s="165"/>
      <c r="C45" s="165"/>
      <c r="D45" s="165"/>
      <c r="E45" s="165"/>
      <c r="F45" s="165"/>
      <c r="G45" s="165"/>
      <c r="H45" s="165"/>
      <c r="I45" s="165"/>
      <c r="J45" s="165"/>
      <c r="K45" s="165"/>
      <c r="L45" s="165"/>
      <c r="M45" s="165"/>
    </row>
    <row r="46" spans="1:13" ht="12.75">
      <c r="A46" s="165"/>
      <c r="B46" s="165"/>
      <c r="C46" s="165"/>
      <c r="D46" s="165"/>
      <c r="E46" s="165"/>
      <c r="F46" s="165"/>
      <c r="G46" s="165"/>
      <c r="H46" s="165"/>
      <c r="I46" s="165"/>
      <c r="J46" s="165"/>
      <c r="K46" s="165"/>
      <c r="L46" s="165"/>
      <c r="M46" s="165"/>
    </row>
    <row r="47" spans="1:13" ht="12.75">
      <c r="A47" s="165"/>
      <c r="B47" s="165"/>
      <c r="C47" s="165"/>
      <c r="D47" s="165"/>
      <c r="E47" s="165"/>
      <c r="F47" s="165"/>
      <c r="G47" s="165"/>
      <c r="H47" s="165"/>
      <c r="I47" s="165"/>
      <c r="J47" s="165"/>
      <c r="K47" s="165"/>
      <c r="L47" s="165"/>
      <c r="M47" s="165"/>
    </row>
    <row r="48" spans="1:13" ht="12.75">
      <c r="A48" s="165"/>
      <c r="B48" s="165"/>
      <c r="C48" s="165"/>
      <c r="D48" s="165"/>
      <c r="E48" s="165"/>
      <c r="F48" s="165"/>
      <c r="G48" s="165"/>
      <c r="H48" s="165"/>
      <c r="I48" s="165"/>
      <c r="J48" s="165"/>
      <c r="K48" s="165"/>
      <c r="L48" s="165"/>
      <c r="M48" s="165"/>
    </row>
    <row r="49" spans="2:12" ht="12.75">
      <c r="B49" s="48"/>
      <c r="C49" s="48"/>
      <c r="D49" s="48"/>
      <c r="E49" s="48"/>
      <c r="F49" s="48"/>
      <c r="G49" s="48"/>
      <c r="H49" s="48"/>
      <c r="I49" s="48"/>
      <c r="J49" s="48"/>
      <c r="K49" s="48"/>
      <c r="L49" s="48"/>
    </row>
    <row r="50" spans="2:12" ht="12.75">
      <c r="B50" s="48"/>
      <c r="C50" s="48"/>
      <c r="D50" s="48"/>
      <c r="E50" s="48"/>
      <c r="F50" s="48"/>
      <c r="G50" s="48"/>
      <c r="H50" s="48"/>
      <c r="I50" s="48"/>
      <c r="J50" s="48"/>
      <c r="K50" s="48"/>
      <c r="L50" s="48"/>
    </row>
    <row r="51" spans="2:12" ht="12.75">
      <c r="B51" s="48"/>
      <c r="C51" s="48"/>
      <c r="D51" s="48"/>
      <c r="E51" s="48"/>
      <c r="F51" s="48"/>
      <c r="G51" s="48"/>
      <c r="H51" s="48"/>
      <c r="I51" s="48"/>
      <c r="J51" s="48"/>
      <c r="K51" s="48"/>
      <c r="L51" s="48"/>
    </row>
  </sheetData>
  <sheetProtection/>
  <mergeCells count="4">
    <mergeCell ref="H2:K2"/>
    <mergeCell ref="A32:M48"/>
    <mergeCell ref="F2:G2"/>
    <mergeCell ref="C1:K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S43"/>
  <sheetViews>
    <sheetView zoomScalePageLayoutView="0" workbookViewId="0" topLeftCell="A1">
      <selection activeCell="R29" sqref="R29"/>
    </sheetView>
  </sheetViews>
  <sheetFormatPr defaultColWidth="9.140625" defaultRowHeight="12.75"/>
  <cols>
    <col min="1" max="2" width="4.28125" style="1" customWidth="1"/>
    <col min="3" max="3" width="3.00390625" style="1" customWidth="1"/>
    <col min="4" max="4" width="19.28125" style="1" customWidth="1"/>
    <col min="5" max="5" width="5.8515625" style="1" customWidth="1"/>
    <col min="6" max="6" width="7.8515625" style="1" customWidth="1"/>
    <col min="7" max="7" width="8.140625" style="1" customWidth="1"/>
    <col min="8" max="8" width="7.7109375" style="1" customWidth="1"/>
    <col min="9" max="9" width="7.140625" style="1" customWidth="1"/>
    <col min="10" max="10" width="7.8515625" style="1" customWidth="1"/>
    <col min="11" max="11" width="8.00390625" style="1" customWidth="1"/>
    <col min="12" max="12" width="7.7109375" style="1" customWidth="1"/>
    <col min="13" max="13" width="7.8515625" style="1" customWidth="1"/>
    <col min="14" max="14" width="6.421875" style="1" customWidth="1"/>
    <col min="15" max="15" width="9.140625" style="1" customWidth="1"/>
    <col min="16" max="16" width="4.28125" style="1" customWidth="1"/>
    <col min="17" max="17" width="4.28125" style="42" customWidth="1"/>
    <col min="18" max="16384" width="9.140625" style="1" customWidth="1"/>
  </cols>
  <sheetData>
    <row r="1" spans="3:15" ht="15" customHeight="1" thickBot="1">
      <c r="C1" s="164" t="s">
        <v>318</v>
      </c>
      <c r="D1" s="164"/>
      <c r="E1" s="164"/>
      <c r="F1" s="166"/>
      <c r="G1" s="166"/>
      <c r="H1" s="166"/>
      <c r="I1" s="166"/>
      <c r="J1" s="164"/>
      <c r="K1" s="164"/>
      <c r="L1" s="164"/>
      <c r="M1" s="164"/>
      <c r="N1" s="164"/>
      <c r="O1" s="164"/>
    </row>
    <row r="2" spans="4:15" ht="13.5" customHeight="1" thickTop="1">
      <c r="D2" s="10"/>
      <c r="E2" s="7"/>
      <c r="F2" s="161" t="s">
        <v>333</v>
      </c>
      <c r="G2" s="163"/>
      <c r="H2" s="163"/>
      <c r="I2" s="162"/>
      <c r="J2" s="161" t="s">
        <v>940</v>
      </c>
      <c r="K2" s="162"/>
      <c r="L2" s="161" t="s">
        <v>915</v>
      </c>
      <c r="M2" s="163"/>
      <c r="N2" s="163"/>
      <c r="O2" s="14" t="s">
        <v>916</v>
      </c>
    </row>
    <row r="3" spans="3:15" ht="25.5">
      <c r="C3" s="3"/>
      <c r="D3" s="28" t="s">
        <v>935</v>
      </c>
      <c r="E3" s="44" t="s">
        <v>331</v>
      </c>
      <c r="F3" s="45" t="s">
        <v>918</v>
      </c>
      <c r="G3" s="44" t="s">
        <v>919</v>
      </c>
      <c r="H3" s="44" t="s">
        <v>920</v>
      </c>
      <c r="I3" s="46" t="s">
        <v>939</v>
      </c>
      <c r="J3" s="44" t="s">
        <v>918</v>
      </c>
      <c r="K3" s="44" t="s">
        <v>921</v>
      </c>
      <c r="L3" s="45" t="s">
        <v>330</v>
      </c>
      <c r="M3" s="44" t="s">
        <v>917</v>
      </c>
      <c r="N3" s="44" t="s">
        <v>936</v>
      </c>
      <c r="O3" s="45" t="s">
        <v>330</v>
      </c>
    </row>
    <row r="4" spans="3:15" ht="6" customHeight="1">
      <c r="C4" s="2"/>
      <c r="D4" s="26"/>
      <c r="E4" s="25"/>
      <c r="F4" s="25"/>
      <c r="G4" s="25"/>
      <c r="H4" s="25"/>
      <c r="I4" s="43"/>
      <c r="J4" s="25"/>
      <c r="K4" s="25"/>
      <c r="L4" s="25"/>
      <c r="M4" s="25"/>
      <c r="N4" s="25"/>
      <c r="O4" s="25"/>
    </row>
    <row r="5" spans="3:15" ht="12.75">
      <c r="C5" s="31" t="s">
        <v>922</v>
      </c>
      <c r="D5" s="26"/>
      <c r="E5" s="25"/>
      <c r="F5" s="25"/>
      <c r="G5" s="25"/>
      <c r="H5" s="25"/>
      <c r="I5" s="43"/>
      <c r="J5" s="25"/>
      <c r="K5" s="25"/>
      <c r="L5" s="25"/>
      <c r="M5" s="25"/>
      <c r="N5" s="25"/>
      <c r="O5" s="25"/>
    </row>
    <row r="6" spans="4:19" ht="12.75">
      <c r="D6" s="1" t="s">
        <v>924</v>
      </c>
      <c r="E6" s="4">
        <v>7.91601</v>
      </c>
      <c r="F6" s="4">
        <v>0.39506</v>
      </c>
      <c r="G6" s="4">
        <v>0.3448</v>
      </c>
      <c r="H6" s="4">
        <v>20.58824</v>
      </c>
      <c r="I6" s="4">
        <v>2.8683199999999998</v>
      </c>
      <c r="J6" s="4">
        <v>47.08912</v>
      </c>
      <c r="K6" s="4">
        <v>11.43327</v>
      </c>
      <c r="L6" s="4">
        <v>24.99334</v>
      </c>
      <c r="M6" s="4">
        <v>12.65689</v>
      </c>
      <c r="N6" s="4">
        <v>66.86134</v>
      </c>
      <c r="O6" s="4">
        <v>12.834400000000002</v>
      </c>
      <c r="Q6" s="4"/>
      <c r="S6"/>
    </row>
    <row r="7" spans="4:19" ht="12.75">
      <c r="D7" s="1" t="s">
        <v>925</v>
      </c>
      <c r="E7" s="4">
        <v>7.549580000000001</v>
      </c>
      <c r="F7" s="4">
        <v>0.12231</v>
      </c>
      <c r="G7" s="4">
        <v>0.19249</v>
      </c>
      <c r="H7" s="4">
        <v>17.80822</v>
      </c>
      <c r="I7" s="4">
        <v>1.17335</v>
      </c>
      <c r="J7" s="4">
        <v>34.84849</v>
      </c>
      <c r="K7" s="4">
        <v>14.27145</v>
      </c>
      <c r="L7" s="4">
        <v>43.50863</v>
      </c>
      <c r="M7" s="4">
        <v>28.34528</v>
      </c>
      <c r="N7" s="4">
        <v>58.98047</v>
      </c>
      <c r="O7" s="4">
        <v>28.44642</v>
      </c>
      <c r="Q7" s="4"/>
      <c r="S7"/>
    </row>
    <row r="8" spans="4:19" ht="12.75">
      <c r="D8" s="1" t="s">
        <v>926</v>
      </c>
      <c r="E8" s="4">
        <v>6.06311</v>
      </c>
      <c r="F8" s="4">
        <v>1.85865</v>
      </c>
      <c r="G8" s="4">
        <v>2.50746</v>
      </c>
      <c r="H8" s="4">
        <v>16.66667</v>
      </c>
      <c r="I8" s="4">
        <v>13.779530000000001</v>
      </c>
      <c r="J8" s="4">
        <v>65.75695999999999</v>
      </c>
      <c r="K8" s="4">
        <v>18.90459</v>
      </c>
      <c r="L8" s="4">
        <v>24.851010000000002</v>
      </c>
      <c r="M8" s="4">
        <v>6.734990000000001</v>
      </c>
      <c r="N8" s="4">
        <v>67.01030999999999</v>
      </c>
      <c r="O8" s="4">
        <v>9.79567</v>
      </c>
      <c r="Q8" s="4"/>
      <c r="S8"/>
    </row>
    <row r="9" spans="4:19" ht="12.75">
      <c r="D9" s="1" t="s">
        <v>927</v>
      </c>
      <c r="E9" s="4">
        <v>7.86419</v>
      </c>
      <c r="F9" s="4">
        <v>11.491859999999999</v>
      </c>
      <c r="G9" s="4">
        <v>8.10574</v>
      </c>
      <c r="H9" s="4">
        <v>8.10811</v>
      </c>
      <c r="I9" s="4">
        <v>32.66195</v>
      </c>
      <c r="J9" s="4">
        <v>82.74430000000001</v>
      </c>
      <c r="K9" s="4">
        <v>27.11081</v>
      </c>
      <c r="L9" s="4">
        <v>27.946080000000002</v>
      </c>
      <c r="M9" s="4">
        <v>4.77872</v>
      </c>
      <c r="N9" s="4">
        <v>61.29032</v>
      </c>
      <c r="O9" s="4">
        <v>10.633529999999999</v>
      </c>
      <c r="Q9" s="4"/>
      <c r="S9"/>
    </row>
    <row r="10" spans="4:19" ht="12.75">
      <c r="D10" s="1" t="s">
        <v>928</v>
      </c>
      <c r="E10" s="4">
        <v>8.042150000000001</v>
      </c>
      <c r="F10" s="4">
        <v>0</v>
      </c>
      <c r="G10" s="4">
        <v>0</v>
      </c>
      <c r="H10" s="4" t="s">
        <v>937</v>
      </c>
      <c r="I10" s="4">
        <v>0</v>
      </c>
      <c r="J10" s="4">
        <v>0</v>
      </c>
      <c r="K10" s="4">
        <v>0</v>
      </c>
      <c r="L10" s="4">
        <v>27.713500000000003</v>
      </c>
      <c r="M10" s="4">
        <v>27.713500000000003</v>
      </c>
      <c r="N10" s="4">
        <v>44.54392</v>
      </c>
      <c r="O10" s="4">
        <v>27.713500000000003</v>
      </c>
      <c r="Q10" s="4"/>
      <c r="S10"/>
    </row>
    <row r="11" spans="4:19" ht="12.75">
      <c r="D11" s="1" t="s">
        <v>929</v>
      </c>
      <c r="E11" s="4">
        <v>3.63315</v>
      </c>
      <c r="F11" s="4">
        <v>1.5931399999999998</v>
      </c>
      <c r="G11" s="4">
        <v>1.80335</v>
      </c>
      <c r="H11" s="4">
        <v>10.52632</v>
      </c>
      <c r="I11" s="4">
        <v>16.27907</v>
      </c>
      <c r="J11" s="4">
        <v>49.65408</v>
      </c>
      <c r="K11" s="4">
        <v>9.985420000000001</v>
      </c>
      <c r="L11" s="4">
        <v>14.7448</v>
      </c>
      <c r="M11" s="4">
        <v>5.66751</v>
      </c>
      <c r="N11" s="4">
        <v>64.375</v>
      </c>
      <c r="O11" s="4">
        <v>7.67045</v>
      </c>
      <c r="Q11" s="4"/>
      <c r="S11"/>
    </row>
    <row r="12" spans="4:19" ht="12.75">
      <c r="D12" s="2" t="s">
        <v>930</v>
      </c>
      <c r="E12" s="4">
        <v>5.1024899999999995</v>
      </c>
      <c r="F12" s="4">
        <v>0.10848</v>
      </c>
      <c r="G12" s="4">
        <v>0.13624</v>
      </c>
      <c r="H12" s="4">
        <v>25</v>
      </c>
      <c r="I12" s="4">
        <v>3.50877</v>
      </c>
      <c r="J12" s="4">
        <v>13.654869999999999</v>
      </c>
      <c r="K12" s="4">
        <v>2.1712700000000003</v>
      </c>
      <c r="L12" s="4">
        <v>15.857840000000001</v>
      </c>
      <c r="M12" s="4">
        <v>11.09407</v>
      </c>
      <c r="N12" s="4">
        <v>78.92604</v>
      </c>
      <c r="O12" s="4">
        <v>11.12245</v>
      </c>
      <c r="Q12" s="4"/>
      <c r="S12"/>
    </row>
    <row r="13" spans="4:19" ht="12.75">
      <c r="D13" s="1" t="s">
        <v>931</v>
      </c>
      <c r="E13" s="4">
        <v>5.77569</v>
      </c>
      <c r="F13" s="4">
        <v>0</v>
      </c>
      <c r="G13" s="4">
        <v>0</v>
      </c>
      <c r="H13" s="4" t="s">
        <v>937</v>
      </c>
      <c r="I13" s="4">
        <v>0</v>
      </c>
      <c r="J13" s="4">
        <v>-0.0017</v>
      </c>
      <c r="K13" s="4">
        <v>0</v>
      </c>
      <c r="L13" s="4">
        <v>46.10456</v>
      </c>
      <c r="M13" s="4">
        <v>46.10535</v>
      </c>
      <c r="N13" s="4">
        <v>51.607029999999995</v>
      </c>
      <c r="O13" s="4">
        <v>46.10535</v>
      </c>
      <c r="Q13" s="4"/>
      <c r="S13"/>
    </row>
    <row r="14" spans="4:19" ht="12.75">
      <c r="D14" s="1" t="s">
        <v>932</v>
      </c>
      <c r="E14" s="4">
        <v>3.17738</v>
      </c>
      <c r="F14" s="4">
        <v>0</v>
      </c>
      <c r="G14" s="4">
        <v>0</v>
      </c>
      <c r="H14" s="4" t="s">
        <v>937</v>
      </c>
      <c r="I14" s="4">
        <v>0</v>
      </c>
      <c r="J14" s="4">
        <v>0.05507</v>
      </c>
      <c r="K14" s="4">
        <v>0.0535</v>
      </c>
      <c r="L14" s="4">
        <v>72.06658999999999</v>
      </c>
      <c r="M14" s="4">
        <v>71.90166</v>
      </c>
      <c r="N14" s="4">
        <v>52.72301</v>
      </c>
      <c r="O14" s="4">
        <v>70.26689</v>
      </c>
      <c r="Q14" s="4"/>
      <c r="S14"/>
    </row>
    <row r="15" spans="4:19" ht="12.75">
      <c r="D15" s="1" t="s">
        <v>933</v>
      </c>
      <c r="E15" s="4">
        <v>4.58688</v>
      </c>
      <c r="F15" s="4">
        <v>0.3064</v>
      </c>
      <c r="G15" s="4">
        <v>0.47823</v>
      </c>
      <c r="H15" s="4">
        <v>16.43836</v>
      </c>
      <c r="I15" s="4">
        <v>11.8491</v>
      </c>
      <c r="J15" s="4">
        <v>4.88269</v>
      </c>
      <c r="K15" s="4">
        <v>3.11478</v>
      </c>
      <c r="L15" s="4">
        <v>32.668580000000006</v>
      </c>
      <c r="M15" s="4">
        <v>31.073469999999997</v>
      </c>
      <c r="N15" s="4">
        <v>54.62765</v>
      </c>
      <c r="O15" s="4">
        <v>31.1859</v>
      </c>
      <c r="Q15" s="4"/>
      <c r="S15"/>
    </row>
    <row r="16" spans="4:19" ht="12.75">
      <c r="D16" s="2" t="s">
        <v>934</v>
      </c>
      <c r="E16" s="4">
        <v>38.80008</v>
      </c>
      <c r="F16" s="4">
        <v>0</v>
      </c>
      <c r="G16" s="4">
        <v>0</v>
      </c>
      <c r="H16" s="4" t="s">
        <v>937</v>
      </c>
      <c r="I16" s="4">
        <v>0</v>
      </c>
      <c r="J16" s="4">
        <v>0</v>
      </c>
      <c r="K16" s="4">
        <v>0.01306</v>
      </c>
      <c r="L16" s="4">
        <v>7.43766</v>
      </c>
      <c r="M16" s="4">
        <v>6.952990000000001</v>
      </c>
      <c r="N16" s="4">
        <v>80.28169000000001</v>
      </c>
      <c r="O16" s="4">
        <v>6.955970000000001</v>
      </c>
      <c r="Q16" s="4"/>
      <c r="S16"/>
    </row>
    <row r="17" spans="3:19" ht="12.75">
      <c r="C17" s="2"/>
      <c r="D17" s="2" t="s">
        <v>938</v>
      </c>
      <c r="E17" s="40">
        <v>100</v>
      </c>
      <c r="F17" s="40">
        <v>0.006200000000000001</v>
      </c>
      <c r="G17" s="40">
        <v>0.02205</v>
      </c>
      <c r="H17" s="40">
        <v>15.384610000000002</v>
      </c>
      <c r="I17" s="40">
        <v>0.9228200000000001</v>
      </c>
      <c r="J17" s="40">
        <v>6.12822</v>
      </c>
      <c r="K17" s="40">
        <v>0.7706099999999999</v>
      </c>
      <c r="L17" s="40">
        <v>20.349339999999998</v>
      </c>
      <c r="M17" s="40">
        <v>11.09407</v>
      </c>
      <c r="N17" s="40">
        <v>67.0354</v>
      </c>
      <c r="O17" s="40">
        <v>11.61826</v>
      </c>
      <c r="Q17" s="4"/>
      <c r="S17"/>
    </row>
    <row r="18" spans="5:17" ht="6" customHeight="1">
      <c r="E18" s="4"/>
      <c r="F18" s="4"/>
      <c r="G18" s="4"/>
      <c r="H18" s="4"/>
      <c r="I18" s="4"/>
      <c r="J18" s="4"/>
      <c r="K18" s="4"/>
      <c r="L18" s="4"/>
      <c r="M18" s="4"/>
      <c r="N18" s="4"/>
      <c r="O18" s="4"/>
      <c r="Q18" s="4"/>
    </row>
    <row r="19" spans="3:17" ht="12.75">
      <c r="C19" s="31" t="s">
        <v>923</v>
      </c>
      <c r="E19" s="4"/>
      <c r="F19" s="4"/>
      <c r="G19" s="4"/>
      <c r="H19" s="4"/>
      <c r="I19" s="4"/>
      <c r="J19" s="4"/>
      <c r="K19" s="4"/>
      <c r="L19" s="4"/>
      <c r="M19" s="4"/>
      <c r="N19" s="4"/>
      <c r="O19" s="4"/>
      <c r="Q19" s="4"/>
    </row>
    <row r="20" spans="4:17" ht="12.75">
      <c r="D20" s="1" t="s">
        <v>924</v>
      </c>
      <c r="E20" s="4">
        <v>8.24006</v>
      </c>
      <c r="F20" s="4">
        <v>0.53707</v>
      </c>
      <c r="G20" s="4">
        <v>0.55207</v>
      </c>
      <c r="H20" s="4">
        <v>36.04651</v>
      </c>
      <c r="I20" s="4">
        <v>2.74754</v>
      </c>
      <c r="J20" s="4">
        <v>57.731030000000004</v>
      </c>
      <c r="K20" s="4">
        <v>15.995019999999998</v>
      </c>
      <c r="L20" s="4">
        <v>25.882119999999997</v>
      </c>
      <c r="M20" s="4">
        <v>10.48377</v>
      </c>
      <c r="N20" s="4">
        <v>65.44255</v>
      </c>
      <c r="O20" s="4">
        <v>10.66391</v>
      </c>
      <c r="Q20" s="4"/>
    </row>
    <row r="21" spans="4:17" ht="12.75">
      <c r="D21" s="1" t="s">
        <v>925</v>
      </c>
      <c r="E21" s="4">
        <v>5.92052</v>
      </c>
      <c r="F21" s="4">
        <v>0.34126</v>
      </c>
      <c r="G21" s="4">
        <v>0.54765</v>
      </c>
      <c r="H21" s="4">
        <v>27.777780000000003</v>
      </c>
      <c r="I21" s="4">
        <v>2.2986199999999997</v>
      </c>
      <c r="J21" s="4">
        <v>40.43012</v>
      </c>
      <c r="K21" s="4">
        <v>17.84183</v>
      </c>
      <c r="L21" s="4">
        <v>37.28187</v>
      </c>
      <c r="M21" s="4">
        <v>25.017129999999998</v>
      </c>
      <c r="N21" s="4">
        <v>61.168710000000004</v>
      </c>
      <c r="O21" s="4">
        <v>25.49688</v>
      </c>
      <c r="Q21" s="4"/>
    </row>
    <row r="22" spans="4:17" ht="12.75">
      <c r="D22" s="1" t="s">
        <v>926</v>
      </c>
      <c r="E22" s="4">
        <v>5.00672</v>
      </c>
      <c r="F22" s="4">
        <v>3.4953900000000004</v>
      </c>
      <c r="G22" s="4">
        <v>5.00327</v>
      </c>
      <c r="H22" s="4">
        <v>21.05263</v>
      </c>
      <c r="I22" s="4">
        <v>15.78947</v>
      </c>
      <c r="J22" s="4">
        <v>67.26077000000001</v>
      </c>
      <c r="K22" s="4">
        <v>20.36001</v>
      </c>
      <c r="L22" s="4">
        <v>19.41188</v>
      </c>
      <c r="M22" s="4">
        <v>6.01926</v>
      </c>
      <c r="N22" s="4">
        <v>62.919610000000006</v>
      </c>
      <c r="O22" s="4">
        <v>8.55926</v>
      </c>
      <c r="Q22" s="4"/>
    </row>
    <row r="23" spans="4:17" ht="12.75">
      <c r="D23" s="1" t="s">
        <v>927</v>
      </c>
      <c r="E23" s="4">
        <v>6.477049999999999</v>
      </c>
      <c r="F23" s="4">
        <v>14.694109999999998</v>
      </c>
      <c r="G23" s="4">
        <v>11.733970000000001</v>
      </c>
      <c r="H23" s="4">
        <v>13.02083</v>
      </c>
      <c r="I23" s="4">
        <v>30.55556</v>
      </c>
      <c r="J23" s="4">
        <v>87.87084</v>
      </c>
      <c r="K23" s="4">
        <v>35.356300000000005</v>
      </c>
      <c r="L23" s="4">
        <v>31.04559</v>
      </c>
      <c r="M23" s="4">
        <v>3.59526</v>
      </c>
      <c r="N23" s="4">
        <v>57.14285</v>
      </c>
      <c r="O23" s="4">
        <v>13.309489999999998</v>
      </c>
      <c r="Q23" s="4"/>
    </row>
    <row r="24" spans="4:17" ht="12.75">
      <c r="D24" s="1" t="s">
        <v>928</v>
      </c>
      <c r="E24" s="4">
        <v>8.30783</v>
      </c>
      <c r="F24" s="4">
        <v>0</v>
      </c>
      <c r="G24" s="4">
        <v>0</v>
      </c>
      <c r="H24" s="4" t="s">
        <v>937</v>
      </c>
      <c r="I24" s="4">
        <v>0</v>
      </c>
      <c r="J24" s="4">
        <v>0.01179</v>
      </c>
      <c r="K24" s="4">
        <v>0</v>
      </c>
      <c r="L24" s="4">
        <v>31.33204</v>
      </c>
      <c r="M24" s="4">
        <v>31.32835</v>
      </c>
      <c r="N24" s="4">
        <v>45.90164</v>
      </c>
      <c r="O24" s="4">
        <v>31.32835</v>
      </c>
      <c r="Q24" s="4"/>
    </row>
    <row r="25" spans="4:17" ht="12.75">
      <c r="D25" s="1" t="s">
        <v>929</v>
      </c>
      <c r="E25" s="4">
        <v>3.63348</v>
      </c>
      <c r="F25" s="4">
        <v>2.60106</v>
      </c>
      <c r="G25" s="4">
        <v>2.43493</v>
      </c>
      <c r="H25" s="4">
        <v>12.39035</v>
      </c>
      <c r="I25" s="4">
        <v>21.42857</v>
      </c>
      <c r="J25" s="4">
        <v>50.01569</v>
      </c>
      <c r="K25" s="4">
        <v>8.60625</v>
      </c>
      <c r="L25" s="4">
        <v>11.92427</v>
      </c>
      <c r="M25" s="4">
        <v>5.96026</v>
      </c>
      <c r="N25" s="4">
        <v>62.01444000000001</v>
      </c>
      <c r="O25" s="4">
        <v>6.21875</v>
      </c>
      <c r="Q25" s="4"/>
    </row>
    <row r="26" spans="4:17" ht="12.75">
      <c r="D26" s="2" t="s">
        <v>930</v>
      </c>
      <c r="E26" s="4">
        <v>5.43982</v>
      </c>
      <c r="F26" s="4">
        <v>0.38129</v>
      </c>
      <c r="G26" s="4">
        <v>0.61119</v>
      </c>
      <c r="H26" s="4">
        <v>19.047620000000002</v>
      </c>
      <c r="I26" s="4">
        <v>6.47482</v>
      </c>
      <c r="J26" s="4">
        <v>31.031029999999998</v>
      </c>
      <c r="K26" s="4">
        <v>6.680809999999999</v>
      </c>
      <c r="L26" s="4">
        <v>15.54392</v>
      </c>
      <c r="M26" s="4">
        <v>15.033199999999999</v>
      </c>
      <c r="N26" s="4">
        <v>78.95747</v>
      </c>
      <c r="O26" s="4">
        <v>15.0354</v>
      </c>
      <c r="Q26" s="4"/>
    </row>
    <row r="27" spans="4:17" ht="12.75">
      <c r="D27" s="1" t="s">
        <v>931</v>
      </c>
      <c r="E27" s="4">
        <v>5.31759</v>
      </c>
      <c r="F27" s="4">
        <v>0</v>
      </c>
      <c r="G27" s="4">
        <v>0</v>
      </c>
      <c r="H27" s="4" t="s">
        <v>937</v>
      </c>
      <c r="I27" s="4">
        <v>0</v>
      </c>
      <c r="J27" s="4">
        <v>0</v>
      </c>
      <c r="K27" s="4">
        <v>0</v>
      </c>
      <c r="L27" s="4">
        <v>38.14405</v>
      </c>
      <c r="M27" s="4">
        <v>38.14405</v>
      </c>
      <c r="N27" s="4">
        <v>53.12376</v>
      </c>
      <c r="O27" s="4">
        <v>38.14405</v>
      </c>
      <c r="Q27" s="4"/>
    </row>
    <row r="28" spans="4:17" ht="12.75">
      <c r="D28" s="1" t="s">
        <v>932</v>
      </c>
      <c r="E28" s="4">
        <v>5.1</v>
      </c>
      <c r="F28" s="4">
        <v>0.00107</v>
      </c>
      <c r="G28" s="4">
        <v>0.00833</v>
      </c>
      <c r="H28" s="4" t="s">
        <v>937</v>
      </c>
      <c r="I28" s="4">
        <v>1.7857100000000001</v>
      </c>
      <c r="J28" s="4">
        <v>0.02871</v>
      </c>
      <c r="K28" s="4">
        <v>0.3048</v>
      </c>
      <c r="L28" s="4">
        <v>87.60136</v>
      </c>
      <c r="M28" s="4">
        <v>87.57622</v>
      </c>
      <c r="N28" s="4">
        <v>53.45315000000001</v>
      </c>
      <c r="O28" s="4">
        <v>87.57730000000001</v>
      </c>
      <c r="Q28" s="4"/>
    </row>
    <row r="29" spans="4:17" ht="12.75">
      <c r="D29" s="1" t="s">
        <v>933</v>
      </c>
      <c r="E29" s="4">
        <v>5.469539999999999</v>
      </c>
      <c r="F29" s="4">
        <v>0.10212000000000002</v>
      </c>
      <c r="G29" s="4">
        <v>0.29128</v>
      </c>
      <c r="H29" s="4">
        <v>27.727269999999997</v>
      </c>
      <c r="I29" s="4">
        <v>5.71604</v>
      </c>
      <c r="J29" s="4">
        <v>2.39657</v>
      </c>
      <c r="K29" s="4">
        <v>3.11603</v>
      </c>
      <c r="L29" s="4">
        <v>42.75263</v>
      </c>
      <c r="M29" s="4">
        <v>41.72803</v>
      </c>
      <c r="N29" s="4">
        <v>52.75823</v>
      </c>
      <c r="O29" s="4">
        <v>41.776419999999995</v>
      </c>
      <c r="Q29" s="4"/>
    </row>
    <row r="30" spans="3:17" ht="12.75">
      <c r="C30" s="2"/>
      <c r="D30" s="2" t="s">
        <v>934</v>
      </c>
      <c r="E30" s="40">
        <v>38.52541</v>
      </c>
      <c r="F30" s="40">
        <v>0</v>
      </c>
      <c r="G30" s="40">
        <v>0</v>
      </c>
      <c r="H30" s="40" t="s">
        <v>937</v>
      </c>
      <c r="I30" s="4">
        <v>0</v>
      </c>
      <c r="J30" s="40">
        <v>0</v>
      </c>
      <c r="K30" s="40">
        <v>0</v>
      </c>
      <c r="L30" s="40">
        <v>6.639</v>
      </c>
      <c r="M30" s="40">
        <v>6.12934</v>
      </c>
      <c r="N30" s="40">
        <v>73.67226</v>
      </c>
      <c r="O30" s="40">
        <v>6.1409199999999995</v>
      </c>
      <c r="Q30" s="4"/>
    </row>
    <row r="31" spans="3:17" ht="12.75">
      <c r="C31" s="3"/>
      <c r="D31" s="3" t="s">
        <v>938</v>
      </c>
      <c r="E31" s="32">
        <v>100</v>
      </c>
      <c r="F31" s="32">
        <v>0.014410000000000001</v>
      </c>
      <c r="G31" s="32">
        <v>0.02096</v>
      </c>
      <c r="H31" s="32">
        <v>22.670019999999997</v>
      </c>
      <c r="I31" s="32">
        <v>1.7857100000000001</v>
      </c>
      <c r="J31" s="32">
        <v>2.39657</v>
      </c>
      <c r="K31" s="32">
        <v>0.40225</v>
      </c>
      <c r="L31" s="32">
        <v>19.41188</v>
      </c>
      <c r="M31" s="32">
        <v>8.737440000000001</v>
      </c>
      <c r="N31" s="32">
        <v>64.81482</v>
      </c>
      <c r="O31" s="32">
        <v>10.68579</v>
      </c>
      <c r="Q31" s="4"/>
    </row>
    <row r="32" spans="2:16" ht="12.75" customHeight="1">
      <c r="B32" s="165" t="s">
        <v>312</v>
      </c>
      <c r="C32" s="165"/>
      <c r="D32" s="165"/>
      <c r="E32" s="165"/>
      <c r="F32" s="165"/>
      <c r="G32" s="165"/>
      <c r="H32" s="165"/>
      <c r="I32" s="165"/>
      <c r="J32" s="165"/>
      <c r="K32" s="165"/>
      <c r="L32" s="165"/>
      <c r="M32" s="165"/>
      <c r="N32" s="165"/>
      <c r="O32" s="165"/>
      <c r="P32" s="165"/>
    </row>
    <row r="33" spans="2:16" ht="12.75">
      <c r="B33" s="165"/>
      <c r="C33" s="165"/>
      <c r="D33" s="165"/>
      <c r="E33" s="165"/>
      <c r="F33" s="165"/>
      <c r="G33" s="165"/>
      <c r="H33" s="165"/>
      <c r="I33" s="165"/>
      <c r="J33" s="165"/>
      <c r="K33" s="165"/>
      <c r="L33" s="165"/>
      <c r="M33" s="165"/>
      <c r="N33" s="165"/>
      <c r="O33" s="165"/>
      <c r="P33" s="165"/>
    </row>
    <row r="34" spans="2:16" ht="12.75">
      <c r="B34" s="165"/>
      <c r="C34" s="165"/>
      <c r="D34" s="165"/>
      <c r="E34" s="165"/>
      <c r="F34" s="165"/>
      <c r="G34" s="165"/>
      <c r="H34" s="165"/>
      <c r="I34" s="165"/>
      <c r="J34" s="165"/>
      <c r="K34" s="165"/>
      <c r="L34" s="165"/>
      <c r="M34" s="165"/>
      <c r="N34" s="165"/>
      <c r="O34" s="165"/>
      <c r="P34" s="165"/>
    </row>
    <row r="35" spans="2:16" ht="12.75">
      <c r="B35" s="165"/>
      <c r="C35" s="165"/>
      <c r="D35" s="165"/>
      <c r="E35" s="165"/>
      <c r="F35" s="165"/>
      <c r="G35" s="165"/>
      <c r="H35" s="165"/>
      <c r="I35" s="165"/>
      <c r="J35" s="165"/>
      <c r="K35" s="165"/>
      <c r="L35" s="165"/>
      <c r="M35" s="165"/>
      <c r="N35" s="165"/>
      <c r="O35" s="165"/>
      <c r="P35" s="165"/>
    </row>
    <row r="36" spans="2:16" ht="12.75">
      <c r="B36" s="165"/>
      <c r="C36" s="165"/>
      <c r="D36" s="165"/>
      <c r="E36" s="165"/>
      <c r="F36" s="165"/>
      <c r="G36" s="165"/>
      <c r="H36" s="165"/>
      <c r="I36" s="165"/>
      <c r="J36" s="165"/>
      <c r="K36" s="165"/>
      <c r="L36" s="165"/>
      <c r="M36" s="165"/>
      <c r="N36" s="165"/>
      <c r="O36" s="165"/>
      <c r="P36" s="165"/>
    </row>
    <row r="37" spans="2:16" ht="12.75">
      <c r="B37" s="165"/>
      <c r="C37" s="165"/>
      <c r="D37" s="165"/>
      <c r="E37" s="165"/>
      <c r="F37" s="165"/>
      <c r="G37" s="165"/>
      <c r="H37" s="165"/>
      <c r="I37" s="165"/>
      <c r="J37" s="165"/>
      <c r="K37" s="165"/>
      <c r="L37" s="165"/>
      <c r="M37" s="165"/>
      <c r="N37" s="165"/>
      <c r="O37" s="165"/>
      <c r="P37" s="165"/>
    </row>
    <row r="38" spans="2:16" ht="12.75">
      <c r="B38" s="165"/>
      <c r="C38" s="165"/>
      <c r="D38" s="165"/>
      <c r="E38" s="165"/>
      <c r="F38" s="165"/>
      <c r="G38" s="165"/>
      <c r="H38" s="165"/>
      <c r="I38" s="165"/>
      <c r="J38" s="165"/>
      <c r="K38" s="165"/>
      <c r="L38" s="165"/>
      <c r="M38" s="165"/>
      <c r="N38" s="165"/>
      <c r="O38" s="165"/>
      <c r="P38" s="165"/>
    </row>
    <row r="39" spans="2:16" ht="12.75">
      <c r="B39" s="165"/>
      <c r="C39" s="165"/>
      <c r="D39" s="165"/>
      <c r="E39" s="165"/>
      <c r="F39" s="165"/>
      <c r="G39" s="165"/>
      <c r="H39" s="165"/>
      <c r="I39" s="165"/>
      <c r="J39" s="165"/>
      <c r="K39" s="165"/>
      <c r="L39" s="165"/>
      <c r="M39" s="165"/>
      <c r="N39" s="165"/>
      <c r="O39" s="165"/>
      <c r="P39" s="165"/>
    </row>
    <row r="40" spans="2:16" ht="12.75">
      <c r="B40" s="165"/>
      <c r="C40" s="165"/>
      <c r="D40" s="165"/>
      <c r="E40" s="165"/>
      <c r="F40" s="165"/>
      <c r="G40" s="165"/>
      <c r="H40" s="165"/>
      <c r="I40" s="165"/>
      <c r="J40" s="165"/>
      <c r="K40" s="165"/>
      <c r="L40" s="165"/>
      <c r="M40" s="165"/>
      <c r="N40" s="165"/>
      <c r="O40" s="165"/>
      <c r="P40" s="165"/>
    </row>
    <row r="41" spans="3:16" ht="12.75">
      <c r="C41" s="41"/>
      <c r="D41" s="41"/>
      <c r="E41" s="41"/>
      <c r="F41" s="41"/>
      <c r="G41" s="41"/>
      <c r="H41" s="41"/>
      <c r="I41" s="41"/>
      <c r="J41" s="41"/>
      <c r="K41" s="41"/>
      <c r="L41" s="41"/>
      <c r="M41" s="41"/>
      <c r="N41" s="41"/>
      <c r="O41" s="41"/>
      <c r="P41" s="41"/>
    </row>
    <row r="42" spans="3:16" ht="12.75">
      <c r="C42" s="41"/>
      <c r="D42" s="41"/>
      <c r="E42" s="41"/>
      <c r="F42" s="41"/>
      <c r="G42" s="41"/>
      <c r="H42" s="41"/>
      <c r="I42" s="41"/>
      <c r="J42" s="41"/>
      <c r="K42" s="41"/>
      <c r="L42" s="41"/>
      <c r="M42" s="41"/>
      <c r="N42" s="41"/>
      <c r="O42" s="41"/>
      <c r="P42" s="41"/>
    </row>
    <row r="43" spans="3:16" ht="12.75">
      <c r="C43" s="41"/>
      <c r="D43" s="41"/>
      <c r="E43" s="41"/>
      <c r="F43" s="41"/>
      <c r="G43" s="41"/>
      <c r="H43" s="41"/>
      <c r="I43" s="41"/>
      <c r="J43" s="41"/>
      <c r="K43" s="41"/>
      <c r="L43" s="41"/>
      <c r="M43" s="41"/>
      <c r="N43" s="41"/>
      <c r="O43" s="41"/>
      <c r="P43" s="41"/>
    </row>
  </sheetData>
  <sheetProtection/>
  <mergeCells count="5">
    <mergeCell ref="B32:P40"/>
    <mergeCell ref="C1:O1"/>
    <mergeCell ref="L2:N2"/>
    <mergeCell ref="F2:I2"/>
    <mergeCell ref="J2:K2"/>
  </mergeCells>
  <printOptions/>
  <pageMargins left="0.75" right="0.75" top="0.5"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R41"/>
  <sheetViews>
    <sheetView zoomScalePageLayoutView="0" workbookViewId="0" topLeftCell="A1">
      <selection activeCell="Q9" sqref="Q9"/>
    </sheetView>
  </sheetViews>
  <sheetFormatPr defaultColWidth="9.140625" defaultRowHeight="12.75"/>
  <cols>
    <col min="1" max="1" width="4.28125" style="1" customWidth="1"/>
    <col min="2" max="2" width="20.140625" style="1" customWidth="1"/>
    <col min="3" max="3" width="7.140625" style="65" customWidth="1"/>
    <col min="4" max="4" width="7.8515625" style="65" customWidth="1"/>
    <col min="5" max="13" width="7.140625" style="65" customWidth="1"/>
    <col min="14" max="14" width="8.57421875" style="1" customWidth="1"/>
    <col min="15" max="15" width="7.140625" style="1" customWidth="1"/>
    <col min="16" max="16384" width="9.140625" style="1" customWidth="1"/>
  </cols>
  <sheetData>
    <row r="1" spans="1:15" ht="16.5" thickBot="1">
      <c r="A1" s="155" t="s">
        <v>300</v>
      </c>
      <c r="B1" s="155"/>
      <c r="C1" s="155"/>
      <c r="D1" s="155"/>
      <c r="E1" s="155"/>
      <c r="F1" s="155"/>
      <c r="G1" s="155"/>
      <c r="H1" s="155"/>
      <c r="I1" s="155"/>
      <c r="J1" s="155"/>
      <c r="K1" s="155"/>
      <c r="L1" s="155"/>
      <c r="M1" s="155"/>
      <c r="N1" s="155"/>
      <c r="O1" s="155"/>
    </row>
    <row r="2" spans="4:15" ht="13.5" thickTop="1">
      <c r="D2" s="171" t="s">
        <v>1022</v>
      </c>
      <c r="E2" s="172"/>
      <c r="F2" s="172"/>
      <c r="G2" s="172"/>
      <c r="H2" s="172"/>
      <c r="I2" s="173"/>
      <c r="J2" s="171" t="s">
        <v>1023</v>
      </c>
      <c r="K2" s="172"/>
      <c r="L2" s="172"/>
      <c r="M2" s="173"/>
      <c r="N2" s="174" t="s">
        <v>334</v>
      </c>
      <c r="O2" s="175"/>
    </row>
    <row r="3" spans="4:15" ht="12.75">
      <c r="D3" s="66"/>
      <c r="E3" s="167" t="s">
        <v>1024</v>
      </c>
      <c r="F3" s="168"/>
      <c r="G3" s="169"/>
      <c r="H3" s="68" t="s">
        <v>1025</v>
      </c>
      <c r="I3" s="69" t="s">
        <v>1026</v>
      </c>
      <c r="J3" s="167" t="s">
        <v>1024</v>
      </c>
      <c r="K3" s="169"/>
      <c r="L3" s="68" t="s">
        <v>1027</v>
      </c>
      <c r="M3" s="69" t="s">
        <v>1026</v>
      </c>
      <c r="N3" s="69" t="s">
        <v>1026</v>
      </c>
      <c r="O3" s="67" t="s">
        <v>1026</v>
      </c>
    </row>
    <row r="4" spans="1:15" ht="12.75">
      <c r="A4" s="3"/>
      <c r="B4" s="3" t="s">
        <v>935</v>
      </c>
      <c r="C4" s="70" t="s">
        <v>950</v>
      </c>
      <c r="D4" s="71" t="s">
        <v>1028</v>
      </c>
      <c r="E4" s="70" t="s">
        <v>330</v>
      </c>
      <c r="F4" s="70" t="s">
        <v>1029</v>
      </c>
      <c r="G4" s="70" t="s">
        <v>1030</v>
      </c>
      <c r="H4" s="71" t="s">
        <v>330</v>
      </c>
      <c r="I4" s="71" t="s">
        <v>1031</v>
      </c>
      <c r="J4" s="70" t="s">
        <v>330</v>
      </c>
      <c r="K4" s="72" t="s">
        <v>1029</v>
      </c>
      <c r="L4" s="71" t="s">
        <v>330</v>
      </c>
      <c r="M4" s="73" t="s">
        <v>1031</v>
      </c>
      <c r="N4" s="73" t="s">
        <v>1032</v>
      </c>
      <c r="O4" s="70" t="s">
        <v>1033</v>
      </c>
    </row>
    <row r="5" spans="4:14" ht="9" customHeight="1">
      <c r="D5" s="74"/>
      <c r="J5" s="74"/>
      <c r="N5" s="75"/>
    </row>
    <row r="6" spans="1:14" ht="12.75">
      <c r="A6" s="31" t="s">
        <v>922</v>
      </c>
      <c r="D6" s="76"/>
      <c r="J6" s="76"/>
      <c r="N6" s="2"/>
    </row>
    <row r="7" spans="2:18" ht="12.75">
      <c r="B7" s="1" t="s">
        <v>924</v>
      </c>
      <c r="C7" s="77">
        <v>7.814</v>
      </c>
      <c r="D7" s="65">
        <v>1279357</v>
      </c>
      <c r="E7" s="78">
        <v>12.65689</v>
      </c>
      <c r="F7" s="79">
        <v>7.389564</v>
      </c>
      <c r="G7" s="79">
        <v>13.010459999999998</v>
      </c>
      <c r="H7" s="79">
        <v>12.97344</v>
      </c>
      <c r="I7" s="79">
        <v>66.86134</v>
      </c>
      <c r="J7" s="80">
        <v>24.99334</v>
      </c>
      <c r="K7" s="79">
        <v>3.477133</v>
      </c>
      <c r="L7" s="79">
        <v>24.94557</v>
      </c>
      <c r="M7" s="79">
        <v>56.94969</v>
      </c>
      <c r="N7" s="81">
        <v>47.31667</v>
      </c>
      <c r="O7" s="4">
        <v>13.10946</v>
      </c>
      <c r="Q7"/>
      <c r="R7"/>
    </row>
    <row r="8" spans="2:18" ht="12.75">
      <c r="B8" s="1" t="s">
        <v>925</v>
      </c>
      <c r="C8" s="77">
        <v>7.452300000000001</v>
      </c>
      <c r="D8" s="65">
        <v>1774280</v>
      </c>
      <c r="E8" s="78">
        <v>28.34528</v>
      </c>
      <c r="F8" s="79">
        <v>3.0002</v>
      </c>
      <c r="G8" s="79">
        <v>28.53433</v>
      </c>
      <c r="H8" s="79">
        <v>31.66641</v>
      </c>
      <c r="I8" s="79">
        <v>58.98047</v>
      </c>
      <c r="J8" s="80">
        <v>43.50863</v>
      </c>
      <c r="K8" s="79">
        <v>1.751061</v>
      </c>
      <c r="L8" s="79">
        <v>43.16909</v>
      </c>
      <c r="M8" s="79">
        <v>53.21568</v>
      </c>
      <c r="N8" s="81">
        <v>28.45803</v>
      </c>
      <c r="O8" s="4">
        <v>14.33927</v>
      </c>
      <c r="Q8"/>
      <c r="R8"/>
    </row>
    <row r="9" spans="2:18" ht="12.75">
      <c r="B9" s="1" t="s">
        <v>926</v>
      </c>
      <c r="C9" s="77">
        <v>5.98499</v>
      </c>
      <c r="D9" s="65">
        <v>69682</v>
      </c>
      <c r="E9" s="78">
        <v>6.734990000000001</v>
      </c>
      <c r="F9" s="79">
        <v>14.34202</v>
      </c>
      <c r="G9" s="79">
        <v>10.62943</v>
      </c>
      <c r="H9" s="79">
        <v>7.55707</v>
      </c>
      <c r="I9" s="79">
        <v>67.01030999999999</v>
      </c>
      <c r="J9" s="80">
        <v>24.851010000000002</v>
      </c>
      <c r="K9" s="79">
        <v>3.500205</v>
      </c>
      <c r="L9" s="79">
        <v>22.983310000000003</v>
      </c>
      <c r="M9" s="79">
        <v>50.22026</v>
      </c>
      <c r="N9" s="81">
        <v>64.93036</v>
      </c>
      <c r="O9" s="4">
        <v>20.54358</v>
      </c>
      <c r="Q9"/>
      <c r="R9"/>
    </row>
    <row r="10" spans="2:18" ht="12.75">
      <c r="B10" s="1" t="s">
        <v>927</v>
      </c>
      <c r="C10" s="77">
        <v>7.76285</v>
      </c>
      <c r="D10" s="65">
        <v>129497</v>
      </c>
      <c r="E10" s="78">
        <v>4.77872</v>
      </c>
      <c r="F10" s="79">
        <v>20.42204</v>
      </c>
      <c r="G10" s="79">
        <v>10.121189999999999</v>
      </c>
      <c r="H10" s="79">
        <v>4.70993</v>
      </c>
      <c r="I10" s="79">
        <v>61.29032</v>
      </c>
      <c r="J10" s="80">
        <v>27.946080000000002</v>
      </c>
      <c r="K10" s="79">
        <v>3.051056</v>
      </c>
      <c r="L10" s="79">
        <v>28.14096</v>
      </c>
      <c r="M10" s="79">
        <v>37.37083</v>
      </c>
      <c r="N10" s="81">
        <v>82.03954</v>
      </c>
      <c r="O10" s="4">
        <v>26.854080000000003</v>
      </c>
      <c r="P10" s="2"/>
      <c r="Q10"/>
      <c r="R10"/>
    </row>
    <row r="11" spans="2:18" ht="12.75">
      <c r="B11" s="1" t="s">
        <v>928</v>
      </c>
      <c r="C11" s="77">
        <v>7.9385200000000005</v>
      </c>
      <c r="D11" s="65">
        <v>106501</v>
      </c>
      <c r="E11" s="78">
        <v>27.713500000000003</v>
      </c>
      <c r="F11" s="79">
        <v>3.081352</v>
      </c>
      <c r="G11" s="79">
        <v>33.44213</v>
      </c>
      <c r="H11" s="79">
        <v>25.38487</v>
      </c>
      <c r="I11" s="79">
        <v>44.54392</v>
      </c>
      <c r="J11" s="80">
        <v>27.713500000000003</v>
      </c>
      <c r="K11" s="79">
        <v>3.081352</v>
      </c>
      <c r="L11" s="79">
        <v>26.34907</v>
      </c>
      <c r="M11" s="79">
        <v>44.54392</v>
      </c>
      <c r="N11" s="81">
        <v>4.59983</v>
      </c>
      <c r="O11" s="4">
        <v>1.61795</v>
      </c>
      <c r="Q11"/>
      <c r="R11"/>
    </row>
    <row r="12" spans="2:18" ht="12.75">
      <c r="B12" s="1" t="s">
        <v>929</v>
      </c>
      <c r="C12" s="77">
        <v>3.5863300000000002</v>
      </c>
      <c r="D12" s="65">
        <v>98181</v>
      </c>
      <c r="E12" s="78">
        <v>5.66751</v>
      </c>
      <c r="F12" s="79">
        <v>17.13958</v>
      </c>
      <c r="G12" s="79">
        <v>8.96359</v>
      </c>
      <c r="H12" s="79">
        <v>7.972269999999999</v>
      </c>
      <c r="I12" s="79">
        <v>64.375</v>
      </c>
      <c r="J12" s="80">
        <v>14.7448</v>
      </c>
      <c r="K12" s="79">
        <v>6.268764</v>
      </c>
      <c r="L12" s="79">
        <v>15.79303</v>
      </c>
      <c r="M12" s="79">
        <v>52.11267000000001</v>
      </c>
      <c r="N12" s="81">
        <v>41.28834</v>
      </c>
      <c r="O12" s="4">
        <v>11.63712</v>
      </c>
      <c r="Q12"/>
      <c r="R12"/>
    </row>
    <row r="13" spans="1:18" ht="12.75">
      <c r="A13" s="2"/>
      <c r="B13" s="2" t="s">
        <v>930</v>
      </c>
      <c r="C13" s="77">
        <v>5.03674</v>
      </c>
      <c r="D13" s="65">
        <v>67806</v>
      </c>
      <c r="E13" s="82">
        <v>11.09407</v>
      </c>
      <c r="F13" s="83">
        <v>8.504028</v>
      </c>
      <c r="G13" s="79">
        <v>11.41263</v>
      </c>
      <c r="H13" s="83">
        <v>12.59563</v>
      </c>
      <c r="I13" s="83">
        <v>78.92604</v>
      </c>
      <c r="J13" s="80">
        <v>15.857840000000001</v>
      </c>
      <c r="K13" s="83">
        <v>5.791649</v>
      </c>
      <c r="L13" s="83">
        <v>15.949209999999999</v>
      </c>
      <c r="M13" s="83">
        <v>75.47055</v>
      </c>
      <c r="N13" s="81">
        <v>20.84844</v>
      </c>
      <c r="O13" s="40">
        <v>3.6974899999999997</v>
      </c>
      <c r="Q13"/>
      <c r="R13"/>
    </row>
    <row r="14" spans="2:18" ht="12.75">
      <c r="B14" s="1" t="s">
        <v>931</v>
      </c>
      <c r="C14" s="77">
        <v>5.7012599999999996</v>
      </c>
      <c r="D14" s="65">
        <v>252590</v>
      </c>
      <c r="E14" s="78">
        <v>46.10535</v>
      </c>
      <c r="F14" s="79">
        <v>1.617759</v>
      </c>
      <c r="G14" s="79">
        <v>46.74333</v>
      </c>
      <c r="H14" s="79">
        <v>50.49594</v>
      </c>
      <c r="I14" s="79">
        <v>51.607029999999995</v>
      </c>
      <c r="J14" s="80">
        <v>46.10456</v>
      </c>
      <c r="K14" s="79">
        <v>1.617797</v>
      </c>
      <c r="L14" s="79">
        <v>50.517</v>
      </c>
      <c r="M14" s="79">
        <v>51.607029999999995</v>
      </c>
      <c r="N14" s="81">
        <v>0.06027</v>
      </c>
      <c r="O14" s="4">
        <v>0.053720000000000004</v>
      </c>
      <c r="Q14" s="84"/>
      <c r="R14"/>
    </row>
    <row r="15" spans="2:18" ht="12.75">
      <c r="B15" s="1" t="s">
        <v>932</v>
      </c>
      <c r="C15" s="77">
        <v>3.13644</v>
      </c>
      <c r="D15" s="65">
        <v>195571</v>
      </c>
      <c r="E15" s="78">
        <v>70.26463</v>
      </c>
      <c r="F15" s="79">
        <v>0.8245159</v>
      </c>
      <c r="G15" s="79">
        <v>70.32969999999999</v>
      </c>
      <c r="H15" s="79">
        <v>64.95658</v>
      </c>
      <c r="I15" s="79">
        <v>52.81494</v>
      </c>
      <c r="J15" s="80">
        <v>70.34941</v>
      </c>
      <c r="K15" s="79">
        <v>0.8225793</v>
      </c>
      <c r="L15" s="79">
        <v>65.01793</v>
      </c>
      <c r="M15" s="79">
        <v>52.80448</v>
      </c>
      <c r="N15" s="81">
        <v>0.06722</v>
      </c>
      <c r="O15" s="4">
        <v>0.09633</v>
      </c>
      <c r="Q15" s="84"/>
      <c r="R15"/>
    </row>
    <row r="16" spans="2:18" ht="12.75">
      <c r="B16" s="1" t="s">
        <v>933</v>
      </c>
      <c r="C16" s="77">
        <v>4.52778</v>
      </c>
      <c r="D16" s="65">
        <v>135858</v>
      </c>
      <c r="E16" s="78">
        <v>31.073469999999997</v>
      </c>
      <c r="F16" s="79">
        <v>2.687239</v>
      </c>
      <c r="G16" s="79">
        <v>31.750660000000003</v>
      </c>
      <c r="H16" s="79">
        <v>34.36429</v>
      </c>
      <c r="I16" s="79">
        <v>54.62765</v>
      </c>
      <c r="J16" s="80">
        <v>32.668580000000006</v>
      </c>
      <c r="K16" s="79">
        <v>2.528169</v>
      </c>
      <c r="L16" s="79">
        <v>35.38558</v>
      </c>
      <c r="M16" s="79">
        <v>53.82203</v>
      </c>
      <c r="N16" s="81">
        <v>3.31938</v>
      </c>
      <c r="O16" s="4">
        <v>2.12369</v>
      </c>
      <c r="Q16"/>
      <c r="R16"/>
    </row>
    <row r="17" spans="2:18" ht="12.75">
      <c r="B17" s="1" t="s">
        <v>934</v>
      </c>
      <c r="C17" s="77">
        <v>38.30012</v>
      </c>
      <c r="D17" s="65">
        <v>695415</v>
      </c>
      <c r="E17" s="78">
        <v>6.952990000000001</v>
      </c>
      <c r="F17" s="79">
        <v>13.8763</v>
      </c>
      <c r="G17" s="83">
        <v>7.98895</v>
      </c>
      <c r="H17" s="79">
        <v>8.24925</v>
      </c>
      <c r="I17" s="79">
        <v>80.28169000000001</v>
      </c>
      <c r="J17" s="80">
        <v>7.43766</v>
      </c>
      <c r="K17" s="79">
        <v>12.93865</v>
      </c>
      <c r="L17" s="79">
        <v>8.629249999999999</v>
      </c>
      <c r="M17" s="79">
        <v>78.52741</v>
      </c>
      <c r="N17" s="81">
        <v>4.59922</v>
      </c>
      <c r="O17" s="4">
        <v>0.73492</v>
      </c>
      <c r="Q17"/>
      <c r="R17"/>
    </row>
    <row r="18" spans="2:18" ht="12.75">
      <c r="B18" s="1" t="s">
        <v>938</v>
      </c>
      <c r="C18" s="83">
        <v>100</v>
      </c>
      <c r="D18" s="85">
        <v>4804738</v>
      </c>
      <c r="E18" s="86">
        <v>11.09407</v>
      </c>
      <c r="F18" s="86">
        <v>8.504027481797426</v>
      </c>
      <c r="G18" s="86">
        <v>12.65938</v>
      </c>
      <c r="H18" s="86">
        <v>18.65904</v>
      </c>
      <c r="I18" s="4">
        <v>67.0354</v>
      </c>
      <c r="J18" s="87">
        <v>20.34934</v>
      </c>
      <c r="K18" s="86">
        <v>4.395220641374647</v>
      </c>
      <c r="L18" s="86">
        <v>23.91481</v>
      </c>
      <c r="M18" s="4">
        <v>57.86625</v>
      </c>
      <c r="N18" s="4">
        <v>21.18072</v>
      </c>
      <c r="O18" s="4">
        <v>6.62727</v>
      </c>
      <c r="Q18"/>
      <c r="R18"/>
    </row>
    <row r="19" spans="1:18" ht="7.5" customHeight="1">
      <c r="A19" s="2"/>
      <c r="B19" s="2"/>
      <c r="C19" s="79"/>
      <c r="E19" s="82"/>
      <c r="F19" s="83"/>
      <c r="H19" s="83"/>
      <c r="I19" s="83"/>
      <c r="J19" s="83"/>
      <c r="K19" s="83"/>
      <c r="L19" s="83"/>
      <c r="N19" s="40"/>
      <c r="O19" s="40"/>
      <c r="R19"/>
    </row>
    <row r="20" spans="1:18" ht="12.75">
      <c r="A20" s="31" t="s">
        <v>923</v>
      </c>
      <c r="B20" s="2"/>
      <c r="C20" s="79"/>
      <c r="E20" s="82"/>
      <c r="F20" s="83"/>
      <c r="G20" s="83"/>
      <c r="H20" s="83"/>
      <c r="I20" s="83"/>
      <c r="J20" s="83"/>
      <c r="K20" s="83"/>
      <c r="L20" s="83"/>
      <c r="N20" s="40"/>
      <c r="O20" s="40"/>
      <c r="R20"/>
    </row>
    <row r="21" spans="2:18" ht="12.75">
      <c r="B21" s="1" t="s">
        <v>924</v>
      </c>
      <c r="C21" s="77">
        <v>8.24006</v>
      </c>
      <c r="D21" s="65">
        <v>1201137</v>
      </c>
      <c r="E21" s="78">
        <v>10.48377</v>
      </c>
      <c r="F21" s="79">
        <v>9.029326101847632</v>
      </c>
      <c r="G21" s="79">
        <v>10.89096</v>
      </c>
      <c r="H21" s="79">
        <v>10.62219</v>
      </c>
      <c r="I21" s="79">
        <v>65.44255</v>
      </c>
      <c r="J21" s="80">
        <v>25.882119999999997</v>
      </c>
      <c r="K21" s="79">
        <v>3.3387489260262426</v>
      </c>
      <c r="L21" s="79">
        <v>25.50454</v>
      </c>
      <c r="M21" s="83">
        <v>54.68209</v>
      </c>
      <c r="N21" s="81">
        <v>57.89955</v>
      </c>
      <c r="O21" s="4">
        <v>16.5777</v>
      </c>
      <c r="Q21"/>
      <c r="R21"/>
    </row>
    <row r="22" spans="2:18" ht="12.75">
      <c r="B22" s="1" t="s">
        <v>925</v>
      </c>
      <c r="C22" s="77">
        <v>5.92052</v>
      </c>
      <c r="D22" s="65">
        <v>1276319</v>
      </c>
      <c r="E22" s="78">
        <v>25.017129999999998</v>
      </c>
      <c r="F22" s="79">
        <v>3.473301616559237</v>
      </c>
      <c r="G22" s="79">
        <v>25.6319</v>
      </c>
      <c r="H22" s="79">
        <v>25.40755</v>
      </c>
      <c r="I22" s="79">
        <v>61.168710000000004</v>
      </c>
      <c r="J22" s="80">
        <v>37.28187</v>
      </c>
      <c r="K22" s="79">
        <v>2.143532544967997</v>
      </c>
      <c r="L22" s="79">
        <v>39.51561</v>
      </c>
      <c r="M22" s="83">
        <v>53.32795</v>
      </c>
      <c r="N22" s="81">
        <v>37.85349</v>
      </c>
      <c r="O22" s="4">
        <v>17.133119999999998</v>
      </c>
      <c r="Q22"/>
      <c r="R22"/>
    </row>
    <row r="23" spans="2:18" ht="12.75">
      <c r="B23" s="1" t="s">
        <v>926</v>
      </c>
      <c r="C23" s="77">
        <v>5.00672</v>
      </c>
      <c r="D23" s="65">
        <v>88975</v>
      </c>
      <c r="E23" s="78">
        <v>6.01926</v>
      </c>
      <c r="F23" s="79">
        <v>16.108164824569215</v>
      </c>
      <c r="G23" s="79">
        <v>9.18812</v>
      </c>
      <c r="H23" s="79">
        <v>6.461930000000001</v>
      </c>
      <c r="I23" s="79">
        <v>62.919610000000006</v>
      </c>
      <c r="J23" s="80">
        <v>19.41188</v>
      </c>
      <c r="K23" s="79">
        <v>4.6335135891620824</v>
      </c>
      <c r="L23" s="79">
        <v>20.63342</v>
      </c>
      <c r="M23" s="79">
        <v>48.9883</v>
      </c>
      <c r="N23" s="81">
        <v>66.84183</v>
      </c>
      <c r="O23" s="4">
        <v>21.178739999999998</v>
      </c>
      <c r="Q23"/>
      <c r="R23"/>
    </row>
    <row r="24" spans="2:18" ht="12.75">
      <c r="B24" s="1" t="s">
        <v>927</v>
      </c>
      <c r="C24" s="77">
        <v>6.477049999999999</v>
      </c>
      <c r="D24" s="65">
        <v>118117</v>
      </c>
      <c r="E24" s="78">
        <v>3.59526</v>
      </c>
      <c r="F24" s="79">
        <v>27.311348904758383</v>
      </c>
      <c r="G24" s="79">
        <v>7.881</v>
      </c>
      <c r="H24" s="79">
        <v>3.61573</v>
      </c>
      <c r="I24" s="79">
        <v>57.14285</v>
      </c>
      <c r="J24" s="80">
        <v>31.04559</v>
      </c>
      <c r="K24" s="79">
        <v>2.6901634552873728</v>
      </c>
      <c r="L24" s="79">
        <v>30.089949999999998</v>
      </c>
      <c r="M24" s="79">
        <v>36.13324</v>
      </c>
      <c r="N24" s="81">
        <v>87.06778</v>
      </c>
      <c r="O24" s="4">
        <v>34.53344</v>
      </c>
      <c r="Q24"/>
      <c r="R24"/>
    </row>
    <row r="25" spans="2:18" ht="12.75">
      <c r="B25" s="1" t="s">
        <v>928</v>
      </c>
      <c r="C25" s="77">
        <v>8.30783</v>
      </c>
      <c r="D25" s="65">
        <v>129722</v>
      </c>
      <c r="E25" s="78">
        <v>31.32835</v>
      </c>
      <c r="F25" s="79">
        <v>2.6607510317802467</v>
      </c>
      <c r="G25" s="79">
        <v>36.60911</v>
      </c>
      <c r="H25" s="79">
        <v>21.29031</v>
      </c>
      <c r="I25" s="79">
        <v>45.90164</v>
      </c>
      <c r="J25" s="80">
        <v>31.33204</v>
      </c>
      <c r="K25" s="79">
        <v>2.6603706611807003</v>
      </c>
      <c r="L25" s="79">
        <v>22.18772</v>
      </c>
      <c r="M25" s="79">
        <v>44</v>
      </c>
      <c r="N25" s="81">
        <v>8.03276</v>
      </c>
      <c r="O25" s="4">
        <v>2.74893</v>
      </c>
      <c r="Q25"/>
      <c r="R25"/>
    </row>
    <row r="26" spans="2:18" ht="12.75">
      <c r="B26" s="1" t="s">
        <v>929</v>
      </c>
      <c r="C26" s="77">
        <v>3.63348</v>
      </c>
      <c r="D26" s="65">
        <v>130420</v>
      </c>
      <c r="E26" s="78">
        <v>5.96026</v>
      </c>
      <c r="F26" s="79">
        <v>16.272670834552905</v>
      </c>
      <c r="G26" s="79">
        <v>7.31124</v>
      </c>
      <c r="H26" s="79">
        <v>6.13101</v>
      </c>
      <c r="I26" s="79">
        <v>62.01444000000001</v>
      </c>
      <c r="J26" s="80">
        <v>11.92427</v>
      </c>
      <c r="K26" s="79">
        <v>7.875679351683181</v>
      </c>
      <c r="L26" s="79">
        <v>13.71345</v>
      </c>
      <c r="M26" s="79">
        <v>51.30443999999999</v>
      </c>
      <c r="N26" s="81">
        <v>49.065799999999996</v>
      </c>
      <c r="O26" s="4">
        <v>10.86323</v>
      </c>
      <c r="Q26"/>
      <c r="R26"/>
    </row>
    <row r="27" spans="1:18" ht="12.75">
      <c r="A27" s="2"/>
      <c r="B27" s="2" t="s">
        <v>930</v>
      </c>
      <c r="C27" s="77">
        <v>5.43982</v>
      </c>
      <c r="D27" s="76">
        <v>140234</v>
      </c>
      <c r="E27" s="82">
        <v>15.033199999999999</v>
      </c>
      <c r="F27" s="83">
        <v>6.138373899577494</v>
      </c>
      <c r="G27" s="83">
        <v>15.449489999999999</v>
      </c>
      <c r="H27" s="83">
        <v>13.93722</v>
      </c>
      <c r="I27" s="83">
        <v>73.67226</v>
      </c>
      <c r="J27" s="80">
        <v>15.54392</v>
      </c>
      <c r="K27" s="83">
        <v>5.919312079042625</v>
      </c>
      <c r="L27" s="83">
        <v>20.62194</v>
      </c>
      <c r="M27" s="83">
        <v>61.34455</v>
      </c>
      <c r="N27" s="81">
        <v>32.58038</v>
      </c>
      <c r="O27" s="40">
        <v>15.268880000000001</v>
      </c>
      <c r="Q27"/>
      <c r="R27"/>
    </row>
    <row r="28" spans="2:18" ht="12.75">
      <c r="B28" s="1" t="s">
        <v>931</v>
      </c>
      <c r="C28" s="77">
        <v>5.31759</v>
      </c>
      <c r="D28" s="65">
        <v>302248</v>
      </c>
      <c r="E28" s="78">
        <v>38.14405</v>
      </c>
      <c r="F28" s="79">
        <v>2.081763807931059</v>
      </c>
      <c r="G28" s="79">
        <v>38.49169</v>
      </c>
      <c r="H28" s="79">
        <v>49.36432</v>
      </c>
      <c r="I28" s="79">
        <v>53.12376</v>
      </c>
      <c r="J28" s="80">
        <v>38.14405</v>
      </c>
      <c r="K28" s="79">
        <v>2.081763807931059</v>
      </c>
      <c r="L28" s="79">
        <v>49.36849</v>
      </c>
      <c r="M28" s="79">
        <v>53.12376</v>
      </c>
      <c r="N28" s="81">
        <v>0.00875</v>
      </c>
      <c r="O28" s="4">
        <v>0.02847</v>
      </c>
      <c r="Q28"/>
      <c r="R28"/>
    </row>
    <row r="29" spans="2:18" ht="12.75">
      <c r="B29" s="1" t="s">
        <v>932</v>
      </c>
      <c r="C29" s="77">
        <v>5.1</v>
      </c>
      <c r="D29" s="65">
        <v>195118</v>
      </c>
      <c r="E29" s="78">
        <v>87.57622</v>
      </c>
      <c r="F29" s="79">
        <v>0.47948802770307253</v>
      </c>
      <c r="G29" s="79">
        <v>87.57522</v>
      </c>
      <c r="H29" s="79">
        <v>87.44064999999999</v>
      </c>
      <c r="I29" s="79">
        <v>53.45315000000001</v>
      </c>
      <c r="J29" s="80">
        <v>87.60136</v>
      </c>
      <c r="K29" s="79">
        <v>0.47902277893538625</v>
      </c>
      <c r="L29" s="79">
        <v>87.47416</v>
      </c>
      <c r="M29" s="79">
        <v>53.43859</v>
      </c>
      <c r="N29" s="81">
        <v>0.03832</v>
      </c>
      <c r="O29" s="4">
        <v>0.34144</v>
      </c>
      <c r="Q29"/>
      <c r="R29"/>
    </row>
    <row r="30" spans="2:18" ht="12.75">
      <c r="B30" s="1" t="s">
        <v>933</v>
      </c>
      <c r="C30" s="77">
        <v>5.469539999999999</v>
      </c>
      <c r="D30" s="65">
        <v>178189</v>
      </c>
      <c r="E30" s="78">
        <v>41.72803</v>
      </c>
      <c r="F30" s="79">
        <v>1.851683838049907</v>
      </c>
      <c r="G30" s="79">
        <v>42.54878</v>
      </c>
      <c r="H30" s="79">
        <v>43.74539</v>
      </c>
      <c r="I30" s="79">
        <v>52.75823</v>
      </c>
      <c r="J30" s="80">
        <v>42.75263</v>
      </c>
      <c r="K30" s="79">
        <v>1.7927942753004906</v>
      </c>
      <c r="L30" s="79">
        <v>44.38356</v>
      </c>
      <c r="M30" s="79">
        <v>52.20687</v>
      </c>
      <c r="N30" s="81">
        <v>1.4808999999999999</v>
      </c>
      <c r="O30" s="4">
        <v>2.14995</v>
      </c>
      <c r="Q30"/>
      <c r="R30"/>
    </row>
    <row r="31" spans="1:18" ht="12.75">
      <c r="A31" s="2"/>
      <c r="B31" s="2" t="s">
        <v>934</v>
      </c>
      <c r="C31" s="77">
        <v>38.52541</v>
      </c>
      <c r="D31" s="76">
        <v>509392</v>
      </c>
      <c r="E31" s="82">
        <v>6.12934</v>
      </c>
      <c r="F31" s="83">
        <v>15.80969961616043</v>
      </c>
      <c r="G31" s="83">
        <v>7.1972</v>
      </c>
      <c r="H31" s="83">
        <v>8.8041</v>
      </c>
      <c r="I31" s="83">
        <v>78.95747</v>
      </c>
      <c r="J31" s="80">
        <v>6.639</v>
      </c>
      <c r="K31" s="83">
        <v>14.556785157048997</v>
      </c>
      <c r="L31" s="83">
        <v>9.08307</v>
      </c>
      <c r="M31" s="83">
        <v>76.84417</v>
      </c>
      <c r="N31" s="81">
        <v>3.08021</v>
      </c>
      <c r="O31" s="40">
        <v>0.46243999999999996</v>
      </c>
      <c r="Q31"/>
      <c r="R31"/>
    </row>
    <row r="32" spans="1:18" ht="12.75">
      <c r="A32" s="3"/>
      <c r="B32" s="3" t="s">
        <v>938</v>
      </c>
      <c r="C32" s="88">
        <v>100</v>
      </c>
      <c r="D32" s="89">
        <v>4269871</v>
      </c>
      <c r="E32" s="86">
        <v>8.71621622</v>
      </c>
      <c r="F32" s="86">
        <v>10.965269512901376</v>
      </c>
      <c r="G32" s="86">
        <v>10.91463</v>
      </c>
      <c r="H32" s="90">
        <v>21.11788</v>
      </c>
      <c r="I32" s="4">
        <v>64.81482</v>
      </c>
      <c r="J32" s="86">
        <v>19.41188158</v>
      </c>
      <c r="K32" s="86">
        <v>4.633513168234962</v>
      </c>
      <c r="L32" s="90">
        <v>26.461750000000002</v>
      </c>
      <c r="M32" s="4">
        <v>57.07335</v>
      </c>
      <c r="N32" s="4">
        <v>21.49063</v>
      </c>
      <c r="O32" s="4">
        <v>7.44586</v>
      </c>
      <c r="Q32"/>
      <c r="R32"/>
    </row>
    <row r="33" spans="1:15" ht="12.75" customHeight="1">
      <c r="A33" s="170" t="s">
        <v>313</v>
      </c>
      <c r="B33" s="170"/>
      <c r="C33" s="170"/>
      <c r="D33" s="170"/>
      <c r="E33" s="170"/>
      <c r="F33" s="170"/>
      <c r="G33" s="170"/>
      <c r="H33" s="170"/>
      <c r="I33" s="170"/>
      <c r="J33" s="170"/>
      <c r="K33" s="170"/>
      <c r="L33" s="170"/>
      <c r="M33" s="170"/>
      <c r="N33" s="170"/>
      <c r="O33" s="170"/>
    </row>
    <row r="34" spans="1:15" ht="12.75">
      <c r="A34" s="165"/>
      <c r="B34" s="165"/>
      <c r="C34" s="165"/>
      <c r="D34" s="165"/>
      <c r="E34" s="165"/>
      <c r="F34" s="165"/>
      <c r="G34" s="165"/>
      <c r="H34" s="165"/>
      <c r="I34" s="165"/>
      <c r="J34" s="165"/>
      <c r="K34" s="165"/>
      <c r="L34" s="165"/>
      <c r="M34" s="165"/>
      <c r="N34" s="165"/>
      <c r="O34" s="165"/>
    </row>
    <row r="35" spans="1:15" ht="12.75">
      <c r="A35" s="165"/>
      <c r="B35" s="165"/>
      <c r="C35" s="165"/>
      <c r="D35" s="165"/>
      <c r="E35" s="165"/>
      <c r="F35" s="165"/>
      <c r="G35" s="165"/>
      <c r="H35" s="165"/>
      <c r="I35" s="165"/>
      <c r="J35" s="165"/>
      <c r="K35" s="165"/>
      <c r="L35" s="165"/>
      <c r="M35" s="165"/>
      <c r="N35" s="165"/>
      <c r="O35" s="165"/>
    </row>
    <row r="36" spans="1:15" ht="12.75">
      <c r="A36" s="165"/>
      <c r="B36" s="165"/>
      <c r="C36" s="165"/>
      <c r="D36" s="165"/>
      <c r="E36" s="165"/>
      <c r="F36" s="165"/>
      <c r="G36" s="165"/>
      <c r="H36" s="165"/>
      <c r="I36" s="165"/>
      <c r="J36" s="165"/>
      <c r="K36" s="165"/>
      <c r="L36" s="165"/>
      <c r="M36" s="165"/>
      <c r="N36" s="165"/>
      <c r="O36" s="165"/>
    </row>
    <row r="37" spans="1:15" ht="12.75">
      <c r="A37" s="165"/>
      <c r="B37" s="165"/>
      <c r="C37" s="165"/>
      <c r="D37" s="165"/>
      <c r="E37" s="165"/>
      <c r="F37" s="165"/>
      <c r="G37" s="165"/>
      <c r="H37" s="165"/>
      <c r="I37" s="165"/>
      <c r="J37" s="165"/>
      <c r="K37" s="165"/>
      <c r="L37" s="165"/>
      <c r="M37" s="165"/>
      <c r="N37" s="165"/>
      <c r="O37" s="165"/>
    </row>
    <row r="38" spans="1:15" ht="12.75">
      <c r="A38" s="165"/>
      <c r="B38" s="165"/>
      <c r="C38" s="165"/>
      <c r="D38" s="165"/>
      <c r="E38" s="165"/>
      <c r="F38" s="165"/>
      <c r="G38" s="165"/>
      <c r="H38" s="165"/>
      <c r="I38" s="165"/>
      <c r="J38" s="165"/>
      <c r="K38" s="165"/>
      <c r="L38" s="165"/>
      <c r="M38" s="165"/>
      <c r="N38" s="165"/>
      <c r="O38" s="165"/>
    </row>
    <row r="39" spans="1:15" ht="12.75">
      <c r="A39" s="165"/>
      <c r="B39" s="165"/>
      <c r="C39" s="165"/>
      <c r="D39" s="165"/>
      <c r="E39" s="165"/>
      <c r="F39" s="165"/>
      <c r="G39" s="165"/>
      <c r="H39" s="165"/>
      <c r="I39" s="165"/>
      <c r="J39" s="165"/>
      <c r="K39" s="165"/>
      <c r="L39" s="165"/>
      <c r="M39" s="165"/>
      <c r="N39" s="165"/>
      <c r="O39" s="165"/>
    </row>
    <row r="40" spans="1:15" ht="12.75">
      <c r="A40" s="165"/>
      <c r="B40" s="165"/>
      <c r="C40" s="165"/>
      <c r="D40" s="165"/>
      <c r="E40" s="165"/>
      <c r="F40" s="165"/>
      <c r="G40" s="165"/>
      <c r="H40" s="165"/>
      <c r="I40" s="165"/>
      <c r="J40" s="165"/>
      <c r="K40" s="165"/>
      <c r="L40" s="165"/>
      <c r="M40" s="165"/>
      <c r="N40" s="165"/>
      <c r="O40" s="165"/>
    </row>
    <row r="41" spans="1:15" ht="12.75">
      <c r="A41" s="165"/>
      <c r="B41" s="165"/>
      <c r="C41" s="165"/>
      <c r="D41" s="165"/>
      <c r="E41" s="165"/>
      <c r="F41" s="165"/>
      <c r="G41" s="165"/>
      <c r="H41" s="165"/>
      <c r="I41" s="165"/>
      <c r="J41" s="165"/>
      <c r="K41" s="165"/>
      <c r="L41" s="165"/>
      <c r="M41" s="165"/>
      <c r="N41" s="165"/>
      <c r="O41" s="165"/>
    </row>
  </sheetData>
  <sheetProtection/>
  <mergeCells count="7">
    <mergeCell ref="E3:G3"/>
    <mergeCell ref="J3:K3"/>
    <mergeCell ref="A33:O41"/>
    <mergeCell ref="A1:O1"/>
    <mergeCell ref="D2:I2"/>
    <mergeCell ref="J2:M2"/>
    <mergeCell ref="N2:O2"/>
  </mergeCells>
  <printOptions/>
  <pageMargins left="0.75" right="0.75" top="0.75" bottom="0.75"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B1:P44"/>
  <sheetViews>
    <sheetView zoomScalePageLayoutView="0" workbookViewId="0" topLeftCell="A1">
      <selection activeCell="L21" sqref="L21"/>
    </sheetView>
  </sheetViews>
  <sheetFormatPr defaultColWidth="9.140625" defaultRowHeight="12.75"/>
  <cols>
    <col min="1" max="1" width="4.8515625" style="1" customWidth="1"/>
    <col min="2" max="2" width="3.28125" style="1" customWidth="1"/>
    <col min="3" max="3" width="18.28125" style="1" customWidth="1"/>
    <col min="4" max="4" width="6.140625" style="1" customWidth="1"/>
    <col min="5" max="9" width="9.140625" style="1" customWidth="1"/>
    <col min="10" max="10" width="5.7109375" style="0" customWidth="1"/>
    <col min="11" max="11" width="9.140625" style="1" customWidth="1"/>
    <col min="14" max="16384" width="9.140625" style="1" customWidth="1"/>
  </cols>
  <sheetData>
    <row r="1" spans="2:13" ht="15" customHeight="1" thickBot="1">
      <c r="B1" s="164" t="s">
        <v>301</v>
      </c>
      <c r="C1" s="164"/>
      <c r="D1" s="164"/>
      <c r="E1" s="164"/>
      <c r="F1" s="164"/>
      <c r="G1" s="164"/>
      <c r="H1" s="164"/>
      <c r="I1" s="164"/>
      <c r="L1" s="1"/>
      <c r="M1" s="1"/>
    </row>
    <row r="2" spans="3:13" ht="13.5" customHeight="1" thickTop="1">
      <c r="C2" s="10"/>
      <c r="D2" s="38"/>
      <c r="E2" s="14" t="s">
        <v>914</v>
      </c>
      <c r="F2" s="161" t="s">
        <v>1331</v>
      </c>
      <c r="G2" s="162"/>
      <c r="H2" s="161" t="s">
        <v>912</v>
      </c>
      <c r="I2" s="163"/>
      <c r="L2" s="1"/>
      <c r="M2" s="1"/>
    </row>
    <row r="3" spans="2:13" ht="12.75">
      <c r="B3" s="3"/>
      <c r="C3" s="28" t="s">
        <v>935</v>
      </c>
      <c r="D3" s="39" t="s">
        <v>331</v>
      </c>
      <c r="E3" s="15" t="s">
        <v>330</v>
      </c>
      <c r="F3" s="15" t="s">
        <v>913</v>
      </c>
      <c r="G3" s="39" t="s">
        <v>330</v>
      </c>
      <c r="H3" s="15" t="s">
        <v>913</v>
      </c>
      <c r="I3" s="9" t="s">
        <v>330</v>
      </c>
      <c r="L3" s="1"/>
      <c r="M3" s="1"/>
    </row>
    <row r="4" spans="3:13" ht="12.75">
      <c r="C4" s="26"/>
      <c r="D4" s="25"/>
      <c r="E4" s="25"/>
      <c r="F4" s="25"/>
      <c r="G4" s="25"/>
      <c r="H4" s="25"/>
      <c r="I4" s="25"/>
      <c r="L4" s="1"/>
      <c r="M4" s="1"/>
    </row>
    <row r="5" spans="2:16" ht="12.75">
      <c r="B5" s="31" t="s">
        <v>922</v>
      </c>
      <c r="C5" s="26"/>
      <c r="D5" s="25"/>
      <c r="E5" s="25"/>
      <c r="F5" s="25"/>
      <c r="G5" s="25"/>
      <c r="H5" s="25"/>
      <c r="I5" s="25"/>
      <c r="M5" s="1"/>
      <c r="N5"/>
      <c r="O5"/>
      <c r="P5"/>
    </row>
    <row r="6" spans="3:16" ht="12.75">
      <c r="C6" s="1" t="s">
        <v>924</v>
      </c>
      <c r="D6" s="4">
        <v>7.91601</v>
      </c>
      <c r="E6" s="40">
        <v>1.05361</v>
      </c>
      <c r="F6" s="4">
        <v>13.29746</v>
      </c>
      <c r="G6" s="4">
        <v>25.726399999999998</v>
      </c>
      <c r="H6" s="4">
        <v>12.65689</v>
      </c>
      <c r="I6" s="4">
        <v>24.99334</v>
      </c>
      <c r="M6" s="1"/>
      <c r="N6"/>
      <c r="O6"/>
      <c r="P6"/>
    </row>
    <row r="7" spans="3:16" ht="12.75">
      <c r="C7" s="1" t="s">
        <v>925</v>
      </c>
      <c r="D7" s="4">
        <v>7.549580000000001</v>
      </c>
      <c r="E7" s="40">
        <v>0.52993</v>
      </c>
      <c r="F7" s="4">
        <v>28.642590000000002</v>
      </c>
      <c r="G7" s="4">
        <v>43.68861</v>
      </c>
      <c r="H7" s="4">
        <v>28.34528</v>
      </c>
      <c r="I7" s="4">
        <v>43.50863</v>
      </c>
      <c r="M7" s="1"/>
      <c r="N7"/>
      <c r="O7"/>
      <c r="P7"/>
    </row>
    <row r="8" spans="3:16" ht="12.75">
      <c r="C8" s="1" t="s">
        <v>926</v>
      </c>
      <c r="D8" s="4">
        <v>6.06311</v>
      </c>
      <c r="E8" s="40">
        <v>3.37758</v>
      </c>
      <c r="F8" s="4">
        <v>10.28092</v>
      </c>
      <c r="G8" s="4">
        <v>27.02366</v>
      </c>
      <c r="H8" s="4">
        <v>6.734990000000001</v>
      </c>
      <c r="I8" s="4">
        <v>24.851010000000002</v>
      </c>
      <c r="P8"/>
    </row>
    <row r="9" spans="3:16" ht="12.75">
      <c r="C9" s="1" t="s">
        <v>927</v>
      </c>
      <c r="D9" s="4">
        <v>7.86419</v>
      </c>
      <c r="E9" s="40">
        <v>6.12618</v>
      </c>
      <c r="F9" s="4">
        <v>11.74011</v>
      </c>
      <c r="G9" s="4">
        <v>33.82962</v>
      </c>
      <c r="H9" s="4">
        <v>4.77872</v>
      </c>
      <c r="I9" s="4">
        <v>27.946080000000002</v>
      </c>
      <c r="M9" s="1"/>
      <c r="N9"/>
      <c r="O9"/>
      <c r="P9"/>
    </row>
    <row r="10" spans="3:16" ht="12.75">
      <c r="C10" s="1" t="s">
        <v>928</v>
      </c>
      <c r="D10" s="4">
        <v>8.042150000000001</v>
      </c>
      <c r="E10" s="40">
        <v>7.916670000000001</v>
      </c>
      <c r="F10" s="4">
        <v>33.43618</v>
      </c>
      <c r="G10" s="4">
        <v>33.43618</v>
      </c>
      <c r="H10" s="4">
        <v>27.713500000000003</v>
      </c>
      <c r="I10" s="4">
        <v>27.713500000000003</v>
      </c>
      <c r="M10" s="1"/>
      <c r="N10"/>
      <c r="O10"/>
      <c r="P10"/>
    </row>
    <row r="11" spans="3:16" ht="12.75">
      <c r="C11" s="1" t="s">
        <v>929</v>
      </c>
      <c r="D11" s="4">
        <v>3.63315</v>
      </c>
      <c r="E11" s="40">
        <v>3.70433</v>
      </c>
      <c r="F11" s="4">
        <v>9.572</v>
      </c>
      <c r="G11" s="4">
        <v>18.27358</v>
      </c>
      <c r="H11" s="4">
        <v>5.66751</v>
      </c>
      <c r="I11" s="4">
        <v>14.7448</v>
      </c>
      <c r="M11" s="1"/>
      <c r="N11"/>
      <c r="O11"/>
      <c r="P11"/>
    </row>
    <row r="12" spans="3:16" ht="12.75">
      <c r="C12" s="2" t="s">
        <v>930</v>
      </c>
      <c r="D12" s="4">
        <v>5.1024899999999995</v>
      </c>
      <c r="E12" s="40">
        <v>1.13739</v>
      </c>
      <c r="F12" s="4">
        <v>12.12241</v>
      </c>
      <c r="G12" s="4">
        <v>16.19043</v>
      </c>
      <c r="H12" s="4">
        <v>11.09407</v>
      </c>
      <c r="I12" s="4">
        <v>15.857840000000001</v>
      </c>
      <c r="M12" s="1"/>
      <c r="N12"/>
      <c r="O12"/>
      <c r="P12"/>
    </row>
    <row r="13" spans="3:16" ht="12.75">
      <c r="C13" s="1" t="s">
        <v>931</v>
      </c>
      <c r="D13" s="4">
        <v>5.77569</v>
      </c>
      <c r="E13" s="40">
        <v>1.0621500000000001</v>
      </c>
      <c r="F13" s="4">
        <v>46.67779</v>
      </c>
      <c r="G13" s="4">
        <v>46.67701</v>
      </c>
      <c r="H13" s="4">
        <v>46.10535</v>
      </c>
      <c r="I13" s="4">
        <v>46.10456</v>
      </c>
      <c r="M13" s="1"/>
      <c r="N13"/>
      <c r="O13"/>
      <c r="P13"/>
    </row>
    <row r="14" spans="3:16" ht="12.75">
      <c r="C14" s="1" t="s">
        <v>932</v>
      </c>
      <c r="D14" s="4">
        <v>3.17738</v>
      </c>
      <c r="E14" s="40">
        <v>1.15208</v>
      </c>
      <c r="F14" s="4">
        <v>72.23263</v>
      </c>
      <c r="G14" s="4">
        <v>72.39563</v>
      </c>
      <c r="H14" s="4">
        <v>71.90166</v>
      </c>
      <c r="I14" s="4">
        <v>72.06658999999999</v>
      </c>
      <c r="M14" s="1"/>
      <c r="N14"/>
      <c r="O14"/>
      <c r="P14"/>
    </row>
    <row r="15" spans="3:16" ht="12.75">
      <c r="C15" s="1" t="s">
        <v>933</v>
      </c>
      <c r="D15" s="4">
        <v>4.58688</v>
      </c>
      <c r="E15" s="40">
        <v>2.40253</v>
      </c>
      <c r="F15" s="4">
        <v>32.729459999999996</v>
      </c>
      <c r="G15" s="4">
        <v>34.28624</v>
      </c>
      <c r="H15" s="4">
        <v>31.073469999999997</v>
      </c>
      <c r="I15" s="4">
        <v>32.668580000000006</v>
      </c>
      <c r="M15" s="1"/>
      <c r="N15"/>
      <c r="O15"/>
      <c r="P15"/>
    </row>
    <row r="16" spans="3:16" ht="12.75">
      <c r="C16" s="2" t="s">
        <v>934</v>
      </c>
      <c r="D16" s="4">
        <v>38.80008</v>
      </c>
      <c r="E16" s="40">
        <v>0.89491</v>
      </c>
      <c r="F16" s="4">
        <v>7.90425</v>
      </c>
      <c r="G16" s="4">
        <v>8.41314</v>
      </c>
      <c r="H16" s="4">
        <v>6.952990000000001</v>
      </c>
      <c r="I16" s="4">
        <v>7.43766</v>
      </c>
      <c r="M16" s="1"/>
      <c r="O16"/>
      <c r="P16"/>
    </row>
    <row r="17" spans="13:16" ht="12.75">
      <c r="M17" s="1"/>
      <c r="O17"/>
      <c r="P17"/>
    </row>
    <row r="18" spans="2:16" ht="12.75">
      <c r="B18" s="31" t="s">
        <v>923</v>
      </c>
      <c r="M18" s="1"/>
      <c r="O18"/>
      <c r="P18"/>
    </row>
    <row r="19" spans="3:16" ht="12.75">
      <c r="C19" s="1" t="s">
        <v>924</v>
      </c>
      <c r="D19" s="4">
        <v>8.24006</v>
      </c>
      <c r="E19" s="40">
        <v>1.30424</v>
      </c>
      <c r="F19" s="4">
        <v>11.09831</v>
      </c>
      <c r="G19" s="4">
        <v>26.634590000000003</v>
      </c>
      <c r="H19" s="4">
        <v>10.48377</v>
      </c>
      <c r="I19" s="4">
        <v>25.882119999999997</v>
      </c>
      <c r="M19" s="1"/>
      <c r="O19"/>
      <c r="P19"/>
    </row>
    <row r="20" spans="3:16" ht="12.75">
      <c r="C20" s="1" t="s">
        <v>925</v>
      </c>
      <c r="D20" s="4">
        <v>5.92052</v>
      </c>
      <c r="E20" s="40">
        <v>1.22488</v>
      </c>
      <c r="F20" s="4">
        <v>25.637900000000002</v>
      </c>
      <c r="G20" s="4">
        <v>37.858039999999995</v>
      </c>
      <c r="H20" s="4">
        <v>25.017129999999998</v>
      </c>
      <c r="I20" s="4">
        <v>37.28187</v>
      </c>
      <c r="M20" s="1"/>
      <c r="O20"/>
      <c r="P20"/>
    </row>
    <row r="21" spans="3:16" ht="12.75">
      <c r="C21" s="1" t="s">
        <v>926</v>
      </c>
      <c r="D21" s="4">
        <v>5.00672</v>
      </c>
      <c r="E21" s="40">
        <v>4.971853333333333</v>
      </c>
      <c r="F21" s="4">
        <v>9.318719999999999</v>
      </c>
      <c r="G21" s="4">
        <v>23.08078</v>
      </c>
      <c r="H21" s="4">
        <v>6.01926</v>
      </c>
      <c r="I21" s="4">
        <v>19.41188</v>
      </c>
      <c r="M21" s="1"/>
      <c r="O21"/>
      <c r="P21"/>
    </row>
    <row r="22" spans="3:16" ht="12.75">
      <c r="C22" s="1" t="s">
        <v>927</v>
      </c>
      <c r="D22" s="4">
        <v>6.477049999999999</v>
      </c>
      <c r="E22" s="40">
        <v>9.927159999999999</v>
      </c>
      <c r="F22" s="4">
        <v>10.72268</v>
      </c>
      <c r="G22" s="4">
        <v>36.92838</v>
      </c>
      <c r="H22" s="4">
        <v>3.59526</v>
      </c>
      <c r="I22" s="4">
        <v>31.04559</v>
      </c>
      <c r="M22" s="1"/>
      <c r="O22"/>
      <c r="P22"/>
    </row>
    <row r="23" spans="3:16" ht="12.75">
      <c r="C23" s="1" t="s">
        <v>928</v>
      </c>
      <c r="D23" s="4">
        <v>8.30783</v>
      </c>
      <c r="E23" s="40">
        <v>10.169559999999999</v>
      </c>
      <c r="F23" s="4">
        <v>36.56605</v>
      </c>
      <c r="G23" s="4">
        <v>36.569469999999995</v>
      </c>
      <c r="H23" s="4">
        <v>31.32835</v>
      </c>
      <c r="I23" s="4">
        <v>31.33204</v>
      </c>
      <c r="M23" s="1"/>
      <c r="O23"/>
      <c r="P23"/>
    </row>
    <row r="24" spans="3:16" ht="12.75">
      <c r="C24" s="1" t="s">
        <v>929</v>
      </c>
      <c r="D24" s="4">
        <v>3.63348</v>
      </c>
      <c r="E24" s="40">
        <v>6.3196</v>
      </c>
      <c r="F24" s="4">
        <v>9.51231</v>
      </c>
      <c r="G24" s="4">
        <v>16.65346</v>
      </c>
      <c r="H24" s="4">
        <v>5.96026</v>
      </c>
      <c r="I24" s="4">
        <v>11.92427</v>
      </c>
      <c r="M24" s="1"/>
      <c r="O24"/>
      <c r="P24"/>
    </row>
    <row r="25" spans="3:16" ht="12.75">
      <c r="C25" s="2" t="s">
        <v>930</v>
      </c>
      <c r="D25" s="4">
        <v>5.43982</v>
      </c>
      <c r="E25" s="40">
        <v>0.9593733333333333</v>
      </c>
      <c r="F25" s="4">
        <v>15.644559999999998</v>
      </c>
      <c r="G25" s="4">
        <v>17.09156</v>
      </c>
      <c r="H25" s="4">
        <v>15.033199999999999</v>
      </c>
      <c r="I25" s="4">
        <v>15.54392</v>
      </c>
      <c r="M25" s="1"/>
      <c r="O25"/>
      <c r="P25"/>
    </row>
    <row r="26" spans="3:16" ht="12.75">
      <c r="C26" s="1" t="s">
        <v>931</v>
      </c>
      <c r="D26" s="4">
        <v>5.31759</v>
      </c>
      <c r="E26" s="40">
        <v>0.5604933333333334</v>
      </c>
      <c r="F26" s="4">
        <v>38.404070000000004</v>
      </c>
      <c r="G26" s="4">
        <v>38.404070000000004</v>
      </c>
      <c r="H26" s="4">
        <v>38.14405</v>
      </c>
      <c r="I26" s="4">
        <v>38.14405</v>
      </c>
      <c r="M26" s="1"/>
      <c r="O26"/>
      <c r="P26"/>
    </row>
    <row r="27" spans="3:16" ht="12.75">
      <c r="C27" s="1" t="s">
        <v>932</v>
      </c>
      <c r="D27" s="4">
        <v>5.1</v>
      </c>
      <c r="E27" s="40">
        <v>0.16541333333333333</v>
      </c>
      <c r="F27" s="4">
        <v>87.59096</v>
      </c>
      <c r="G27" s="4">
        <v>87.61608</v>
      </c>
      <c r="H27" s="4">
        <v>87.57622</v>
      </c>
      <c r="I27" s="4">
        <v>87.60136</v>
      </c>
      <c r="M27" s="1"/>
      <c r="O27"/>
      <c r="P27"/>
    </row>
    <row r="28" spans="3:16" ht="12.75">
      <c r="C28" s="1" t="s">
        <v>933</v>
      </c>
      <c r="D28" s="4">
        <v>5.469539999999999</v>
      </c>
      <c r="E28" s="40">
        <v>1.9176133333333334</v>
      </c>
      <c r="F28" s="4">
        <v>42.5661</v>
      </c>
      <c r="G28" s="4">
        <v>43.57596</v>
      </c>
      <c r="H28" s="4">
        <v>41.72803</v>
      </c>
      <c r="I28" s="4">
        <v>42.75263</v>
      </c>
      <c r="M28" s="1"/>
      <c r="O28"/>
      <c r="P28"/>
    </row>
    <row r="29" spans="2:13" ht="12.75">
      <c r="B29" s="3"/>
      <c r="C29" s="3" t="s">
        <v>934</v>
      </c>
      <c r="D29" s="32">
        <v>38.52541</v>
      </c>
      <c r="E29" s="32">
        <v>0.8532799999999999</v>
      </c>
      <c r="F29" s="32">
        <v>7.47468</v>
      </c>
      <c r="G29" s="32">
        <v>7.49143</v>
      </c>
      <c r="H29" s="32">
        <v>6.12934</v>
      </c>
      <c r="I29" s="32">
        <v>6.639</v>
      </c>
      <c r="M29" s="1"/>
    </row>
    <row r="30" spans="2:13" ht="13.5" customHeight="1">
      <c r="B30" s="159" t="s">
        <v>314</v>
      </c>
      <c r="C30" s="159"/>
      <c r="D30" s="159"/>
      <c r="E30" s="159"/>
      <c r="F30" s="159"/>
      <c r="G30" s="159"/>
      <c r="H30" s="159"/>
      <c r="I30" s="159"/>
      <c r="L30" s="1"/>
      <c r="M30" s="1"/>
    </row>
    <row r="31" spans="2:13" ht="12.75" customHeight="1">
      <c r="B31" s="160"/>
      <c r="C31" s="160"/>
      <c r="D31" s="160"/>
      <c r="E31" s="160"/>
      <c r="F31" s="160"/>
      <c r="G31" s="160"/>
      <c r="H31" s="160"/>
      <c r="I31" s="160"/>
      <c r="L31" s="1"/>
      <c r="M31" s="1"/>
    </row>
    <row r="32" spans="2:9" ht="12.75">
      <c r="B32" s="160"/>
      <c r="C32" s="160"/>
      <c r="D32" s="160"/>
      <c r="E32" s="160"/>
      <c r="F32" s="160"/>
      <c r="G32" s="160"/>
      <c r="H32" s="160"/>
      <c r="I32" s="160"/>
    </row>
    <row r="33" spans="2:9" ht="12.75">
      <c r="B33" s="160"/>
      <c r="C33" s="160"/>
      <c r="D33" s="160"/>
      <c r="E33" s="160"/>
      <c r="F33" s="160"/>
      <c r="G33" s="160"/>
      <c r="H33" s="160"/>
      <c r="I33" s="160"/>
    </row>
    <row r="34" spans="2:9" ht="12.75">
      <c r="B34" s="160"/>
      <c r="C34" s="160"/>
      <c r="D34" s="160"/>
      <c r="E34" s="160"/>
      <c r="F34" s="160"/>
      <c r="G34" s="160"/>
      <c r="H34" s="160"/>
      <c r="I34" s="160"/>
    </row>
    <row r="35" spans="2:9" ht="12.75">
      <c r="B35" s="160"/>
      <c r="C35" s="160"/>
      <c r="D35" s="160"/>
      <c r="E35" s="160"/>
      <c r="F35" s="160"/>
      <c r="G35" s="160"/>
      <c r="H35" s="160"/>
      <c r="I35" s="160"/>
    </row>
    <row r="36" spans="2:9" ht="12.75">
      <c r="B36" s="160"/>
      <c r="C36" s="160"/>
      <c r="D36" s="160"/>
      <c r="E36" s="160"/>
      <c r="F36" s="160"/>
      <c r="G36" s="160"/>
      <c r="H36" s="160"/>
      <c r="I36" s="160"/>
    </row>
    <row r="37" spans="2:9" ht="12.75">
      <c r="B37" s="160"/>
      <c r="C37" s="160"/>
      <c r="D37" s="160"/>
      <c r="E37" s="160"/>
      <c r="F37" s="160"/>
      <c r="G37" s="160"/>
      <c r="H37" s="160"/>
      <c r="I37" s="160"/>
    </row>
    <row r="38" spans="2:9" ht="12.75">
      <c r="B38" s="160"/>
      <c r="C38" s="160"/>
      <c r="D38" s="160"/>
      <c r="E38" s="160"/>
      <c r="F38" s="160"/>
      <c r="G38" s="160"/>
      <c r="H38" s="160"/>
      <c r="I38" s="160"/>
    </row>
    <row r="39" spans="2:9" ht="12.75">
      <c r="B39" s="160"/>
      <c r="C39" s="160"/>
      <c r="D39" s="160"/>
      <c r="E39" s="160"/>
      <c r="F39" s="160"/>
      <c r="G39" s="160"/>
      <c r="H39" s="160"/>
      <c r="I39" s="160"/>
    </row>
    <row r="40" spans="2:9" ht="12.75">
      <c r="B40" s="160"/>
      <c r="C40" s="160"/>
      <c r="D40" s="160"/>
      <c r="E40" s="160"/>
      <c r="F40" s="160"/>
      <c r="G40" s="160"/>
      <c r="H40" s="160"/>
      <c r="I40" s="160"/>
    </row>
    <row r="41" spans="2:9" ht="12.75">
      <c r="B41" s="160"/>
      <c r="C41" s="160"/>
      <c r="D41" s="160"/>
      <c r="E41" s="160"/>
      <c r="F41" s="160"/>
      <c r="G41" s="160"/>
      <c r="H41" s="160"/>
      <c r="I41" s="160"/>
    </row>
    <row r="42" spans="2:9" ht="12.75">
      <c r="B42" s="160"/>
      <c r="C42" s="160"/>
      <c r="D42" s="160"/>
      <c r="E42" s="160"/>
      <c r="F42" s="160"/>
      <c r="G42" s="160"/>
      <c r="H42" s="160"/>
      <c r="I42" s="160"/>
    </row>
    <row r="43" spans="2:9" ht="12.75">
      <c r="B43" s="160"/>
      <c r="C43" s="160"/>
      <c r="D43" s="160"/>
      <c r="E43" s="160"/>
      <c r="F43" s="160"/>
      <c r="G43" s="160"/>
      <c r="H43" s="160"/>
      <c r="I43" s="160"/>
    </row>
    <row r="44" spans="2:9" ht="12.75">
      <c r="B44" s="160"/>
      <c r="C44" s="160"/>
      <c r="D44" s="160"/>
      <c r="E44" s="160"/>
      <c r="F44" s="160"/>
      <c r="G44" s="160"/>
      <c r="H44" s="160"/>
      <c r="I44" s="160"/>
    </row>
  </sheetData>
  <sheetProtection/>
  <mergeCells count="4">
    <mergeCell ref="B30:I44"/>
    <mergeCell ref="B1:I1"/>
    <mergeCell ref="F2:G2"/>
    <mergeCell ref="H2:I2"/>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J28"/>
  <sheetViews>
    <sheetView zoomScalePageLayoutView="0" workbookViewId="0" topLeftCell="A1">
      <selection activeCell="J10" sqref="J10"/>
    </sheetView>
  </sheetViews>
  <sheetFormatPr defaultColWidth="9.140625" defaultRowHeight="12.75"/>
  <cols>
    <col min="1" max="1" width="2.8515625" style="1" customWidth="1"/>
    <col min="2" max="2" width="19.140625" style="1" customWidth="1"/>
    <col min="3" max="3" width="11.421875" style="1" customWidth="1"/>
    <col min="4" max="4" width="11.7109375" style="1" customWidth="1"/>
    <col min="5" max="6" width="11.421875" style="1" customWidth="1"/>
    <col min="7" max="7" width="11.7109375" style="1" customWidth="1"/>
    <col min="8" max="8" width="11.28125" style="1" customWidth="1"/>
    <col min="9" max="16384" width="9.140625" style="1" customWidth="1"/>
  </cols>
  <sheetData>
    <row r="1" spans="1:8" ht="16.5" thickBot="1">
      <c r="A1" s="155" t="s">
        <v>302</v>
      </c>
      <c r="B1" s="155"/>
      <c r="C1" s="155"/>
      <c r="D1" s="155"/>
      <c r="E1" s="155"/>
      <c r="F1" s="155"/>
      <c r="G1" s="155"/>
      <c r="H1" s="155"/>
    </row>
    <row r="2" spans="1:8" ht="38.25" customHeight="1" thickTop="1">
      <c r="A2" s="60"/>
      <c r="B2" s="60"/>
      <c r="C2" s="54" t="s">
        <v>1332</v>
      </c>
      <c r="D2" s="54" t="s">
        <v>1333</v>
      </c>
      <c r="E2" s="54" t="s">
        <v>1334</v>
      </c>
      <c r="F2" s="54" t="s">
        <v>1335</v>
      </c>
      <c r="G2" s="108" t="s">
        <v>1347</v>
      </c>
      <c r="H2" s="54" t="s">
        <v>1348</v>
      </c>
    </row>
    <row r="4" ht="12.75">
      <c r="A4" s="31" t="s">
        <v>922</v>
      </c>
    </row>
    <row r="5" spans="2:10" ht="12.75">
      <c r="B5" s="1" t="s">
        <v>924</v>
      </c>
      <c r="C5" s="4">
        <v>12.65689</v>
      </c>
      <c r="D5" s="4">
        <v>14.50128</v>
      </c>
      <c r="E5" s="4">
        <v>73.10029999999999</v>
      </c>
      <c r="F5" s="4">
        <v>65.78947000000001</v>
      </c>
      <c r="G5" s="40">
        <v>14.01157</v>
      </c>
      <c r="H5" s="40">
        <v>1.779194</v>
      </c>
      <c r="J5"/>
    </row>
    <row r="6" spans="2:10" ht="12.75">
      <c r="B6" s="1" t="s">
        <v>925</v>
      </c>
      <c r="C6" s="4">
        <v>28.34528</v>
      </c>
      <c r="D6" s="4">
        <v>25.27083</v>
      </c>
      <c r="E6" s="4">
        <v>55.84448</v>
      </c>
      <c r="F6" s="4">
        <v>68.14</v>
      </c>
      <c r="G6" s="40">
        <v>24.92428</v>
      </c>
      <c r="H6" s="40">
        <v>1.6145</v>
      </c>
      <c r="J6"/>
    </row>
    <row r="7" spans="2:10" ht="12.75">
      <c r="B7" s="1" t="s">
        <v>1336</v>
      </c>
      <c r="C7" s="4">
        <v>6.734990000000001</v>
      </c>
      <c r="D7" s="4">
        <v>12.4405</v>
      </c>
      <c r="E7" s="4">
        <v>76.66667000000001</v>
      </c>
      <c r="F7" s="4">
        <v>50</v>
      </c>
      <c r="G7" s="40">
        <v>9.32353</v>
      </c>
      <c r="H7" s="40">
        <v>2.172198</v>
      </c>
      <c r="J7"/>
    </row>
    <row r="8" spans="2:10" ht="12.75">
      <c r="B8" s="1" t="s">
        <v>927</v>
      </c>
      <c r="C8" s="4">
        <v>4.77872</v>
      </c>
      <c r="D8" s="4">
        <v>7.41799</v>
      </c>
      <c r="E8" s="4">
        <v>85.71429</v>
      </c>
      <c r="F8" s="4">
        <v>42.013889999999996</v>
      </c>
      <c r="G8" s="40">
        <v>8.10634</v>
      </c>
      <c r="H8" s="40">
        <v>1.821779</v>
      </c>
      <c r="J8"/>
    </row>
    <row r="9" spans="3:7" ht="12.75">
      <c r="C9" s="4"/>
      <c r="D9" s="4"/>
      <c r="E9" s="4"/>
      <c r="F9" s="4"/>
      <c r="G9" s="40"/>
    </row>
    <row r="10" spans="1:7" ht="12.75">
      <c r="A10" s="31" t="s">
        <v>923</v>
      </c>
      <c r="C10" s="4"/>
      <c r="D10" s="4"/>
      <c r="E10" s="4"/>
      <c r="F10" s="4"/>
      <c r="G10" s="40"/>
    </row>
    <row r="11" spans="2:10" ht="12.75">
      <c r="B11" s="1" t="s">
        <v>924</v>
      </c>
      <c r="C11" s="4">
        <v>10.48377</v>
      </c>
      <c r="D11" s="4">
        <v>11.41892</v>
      </c>
      <c r="E11" s="4">
        <v>78.46608</v>
      </c>
      <c r="F11" s="4">
        <v>64.71087</v>
      </c>
      <c r="G11" s="40">
        <v>11.12062</v>
      </c>
      <c r="H11" s="40">
        <v>1.967352</v>
      </c>
      <c r="J11"/>
    </row>
    <row r="12" spans="2:10" ht="12.75">
      <c r="B12" s="1" t="s">
        <v>925</v>
      </c>
      <c r="C12" s="4">
        <v>25.017129999999998</v>
      </c>
      <c r="D12" s="4">
        <v>22.54386</v>
      </c>
      <c r="E12" s="4">
        <v>59.994530000000005</v>
      </c>
      <c r="F12" s="4">
        <v>63.19749</v>
      </c>
      <c r="G12" s="40">
        <v>22.10638</v>
      </c>
      <c r="H12" s="40">
        <v>1.765225</v>
      </c>
      <c r="J12"/>
    </row>
    <row r="13" spans="2:10" ht="12.75">
      <c r="B13" s="1" t="s">
        <v>1336</v>
      </c>
      <c r="C13" s="4">
        <v>6.01926</v>
      </c>
      <c r="D13" s="4">
        <v>11.57952</v>
      </c>
      <c r="E13" s="4">
        <v>78.18182</v>
      </c>
      <c r="F13" s="4">
        <v>43.29897</v>
      </c>
      <c r="G13" s="40">
        <v>9.4289</v>
      </c>
      <c r="H13" s="40">
        <v>2.312873</v>
      </c>
      <c r="J13"/>
    </row>
    <row r="14" spans="1:10" ht="12.75">
      <c r="A14" s="3"/>
      <c r="B14" s="3" t="s">
        <v>927</v>
      </c>
      <c r="C14" s="32">
        <v>3.59526</v>
      </c>
      <c r="D14" s="32">
        <v>7.076309999999999</v>
      </c>
      <c r="E14" s="32">
        <v>86.34812</v>
      </c>
      <c r="F14" s="32">
        <v>35.79235</v>
      </c>
      <c r="G14" s="32">
        <v>5.94601</v>
      </c>
      <c r="H14" s="32">
        <v>2.135877</v>
      </c>
      <c r="J14"/>
    </row>
    <row r="15" spans="1:8" ht="12.75" customHeight="1">
      <c r="A15" s="170" t="s">
        <v>1349</v>
      </c>
      <c r="B15" s="170"/>
      <c r="C15" s="170"/>
      <c r="D15" s="170"/>
      <c r="E15" s="170"/>
      <c r="F15" s="170"/>
      <c r="G15" s="170"/>
      <c r="H15" s="170"/>
    </row>
    <row r="16" spans="1:8" ht="12.75">
      <c r="A16" s="165"/>
      <c r="B16" s="165"/>
      <c r="C16" s="165"/>
      <c r="D16" s="165"/>
      <c r="E16" s="165"/>
      <c r="F16" s="165"/>
      <c r="G16" s="165"/>
      <c r="H16" s="165"/>
    </row>
    <row r="17" spans="1:8" ht="12.75">
      <c r="A17" s="165"/>
      <c r="B17" s="165"/>
      <c r="C17" s="165"/>
      <c r="D17" s="165"/>
      <c r="E17" s="165"/>
      <c r="F17" s="165"/>
      <c r="G17" s="165"/>
      <c r="H17" s="165"/>
    </row>
    <row r="18" spans="1:8" ht="12.75">
      <c r="A18" s="165"/>
      <c r="B18" s="165"/>
      <c r="C18" s="165"/>
      <c r="D18" s="165"/>
      <c r="E18" s="165"/>
      <c r="F18" s="165"/>
      <c r="G18" s="165"/>
      <c r="H18" s="165"/>
    </row>
    <row r="19" spans="1:8" ht="12.75">
      <c r="A19" s="165"/>
      <c r="B19" s="165"/>
      <c r="C19" s="165"/>
      <c r="D19" s="165"/>
      <c r="E19" s="165"/>
      <c r="F19" s="165"/>
      <c r="G19" s="165"/>
      <c r="H19" s="165"/>
    </row>
    <row r="20" spans="1:8" ht="12.75">
      <c r="A20" s="165"/>
      <c r="B20" s="165"/>
      <c r="C20" s="165"/>
      <c r="D20" s="165"/>
      <c r="E20" s="165"/>
      <c r="F20" s="165"/>
      <c r="G20" s="165"/>
      <c r="H20" s="165"/>
    </row>
    <row r="21" spans="1:8" ht="12.75">
      <c r="A21" s="165"/>
      <c r="B21" s="165"/>
      <c r="C21" s="165"/>
      <c r="D21" s="165"/>
      <c r="E21" s="165"/>
      <c r="F21" s="165"/>
      <c r="G21" s="165"/>
      <c r="H21" s="165"/>
    </row>
    <row r="22" spans="1:8" ht="12.75">
      <c r="A22" s="165"/>
      <c r="B22" s="165"/>
      <c r="C22" s="165"/>
      <c r="D22" s="165"/>
      <c r="E22" s="165"/>
      <c r="F22" s="165"/>
      <c r="G22" s="165"/>
      <c r="H22" s="165"/>
    </row>
    <row r="23" spans="1:8" ht="12.75">
      <c r="A23" s="165"/>
      <c r="B23" s="165"/>
      <c r="C23" s="165"/>
      <c r="D23" s="165"/>
      <c r="E23" s="165"/>
      <c r="F23" s="165"/>
      <c r="G23" s="165"/>
      <c r="H23" s="165"/>
    </row>
    <row r="24" spans="1:8" ht="12.75">
      <c r="A24" s="165"/>
      <c r="B24" s="165"/>
      <c r="C24" s="165"/>
      <c r="D24" s="165"/>
      <c r="E24" s="165"/>
      <c r="F24" s="165"/>
      <c r="G24" s="165"/>
      <c r="H24" s="165"/>
    </row>
    <row r="25" spans="1:8" ht="12.75">
      <c r="A25" s="165"/>
      <c r="B25" s="165"/>
      <c r="C25" s="165"/>
      <c r="D25" s="165"/>
      <c r="E25" s="165"/>
      <c r="F25" s="165"/>
      <c r="G25" s="165"/>
      <c r="H25" s="165"/>
    </row>
    <row r="26" spans="1:7" ht="12.75">
      <c r="A26" s="41"/>
      <c r="B26" s="41"/>
      <c r="C26" s="41"/>
      <c r="D26" s="41"/>
      <c r="E26" s="41"/>
      <c r="F26" s="41"/>
      <c r="G26" s="41"/>
    </row>
    <row r="27" spans="1:7" ht="12.75">
      <c r="A27" s="41"/>
      <c r="B27" s="41"/>
      <c r="C27" s="41"/>
      <c r="D27" s="41"/>
      <c r="E27" s="41"/>
      <c r="F27" s="41"/>
      <c r="G27" s="41"/>
    </row>
    <row r="28" spans="1:7" ht="12.75">
      <c r="A28" s="41"/>
      <c r="B28" s="41"/>
      <c r="C28" s="41"/>
      <c r="D28" s="41"/>
      <c r="E28" s="41"/>
      <c r="F28" s="41"/>
      <c r="G28" s="41"/>
    </row>
  </sheetData>
  <sheetProtection/>
  <mergeCells count="2">
    <mergeCell ref="A15:H25"/>
    <mergeCell ref="A1:H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M21"/>
  <sheetViews>
    <sheetView zoomScalePageLayoutView="0" workbookViewId="0" topLeftCell="A1">
      <selection activeCell="B1" sqref="B1"/>
    </sheetView>
  </sheetViews>
  <sheetFormatPr defaultColWidth="9.140625" defaultRowHeight="12.75"/>
  <cols>
    <col min="1" max="1" width="4.00390625" style="1" customWidth="1"/>
    <col min="2" max="2" width="3.57421875" style="1" customWidth="1"/>
    <col min="3" max="3" width="21.421875" style="1" customWidth="1"/>
    <col min="4" max="6" width="8.421875" style="1" customWidth="1"/>
    <col min="7" max="9" width="9.140625" style="1" customWidth="1"/>
    <col min="10" max="10" width="4.421875" style="1" customWidth="1"/>
    <col min="11" max="11" width="4.7109375" style="1" customWidth="1"/>
    <col min="12" max="16384" width="9.140625" style="1" customWidth="1"/>
  </cols>
  <sheetData>
    <row r="1" spans="3:9" ht="18.75" customHeight="1" thickBot="1">
      <c r="C1" s="177" t="s">
        <v>303</v>
      </c>
      <c r="D1" s="177"/>
      <c r="E1" s="177"/>
      <c r="F1" s="177"/>
      <c r="G1" s="177"/>
      <c r="H1" s="177"/>
      <c r="I1" s="177"/>
    </row>
    <row r="2" spans="3:9" ht="13.5" customHeight="1" thickTop="1">
      <c r="C2" s="97"/>
      <c r="D2" s="178" t="s">
        <v>1337</v>
      </c>
      <c r="E2" s="178"/>
      <c r="F2" s="156" t="s">
        <v>1338</v>
      </c>
      <c r="G2" s="179"/>
      <c r="H2" s="157" t="s">
        <v>1339</v>
      </c>
      <c r="I2" s="157"/>
    </row>
    <row r="3" spans="4:11" ht="12.75">
      <c r="D3" s="43" t="s">
        <v>1340</v>
      </c>
      <c r="E3" s="43" t="s">
        <v>1341</v>
      </c>
      <c r="F3" s="98" t="s">
        <v>1340</v>
      </c>
      <c r="G3" s="43" t="s">
        <v>1341</v>
      </c>
      <c r="H3" s="98" t="s">
        <v>1340</v>
      </c>
      <c r="I3" s="43" t="s">
        <v>1341</v>
      </c>
      <c r="J3" s="43"/>
      <c r="K3" s="43"/>
    </row>
    <row r="4" spans="4:7" ht="12.75">
      <c r="D4" s="63"/>
      <c r="E4" s="63"/>
      <c r="F4" s="99"/>
      <c r="G4" s="100"/>
    </row>
    <row r="5" spans="3:9" ht="12.75">
      <c r="C5" s="1" t="s">
        <v>1342</v>
      </c>
      <c r="D5" s="4">
        <v>10.6382979</v>
      </c>
      <c r="E5" s="4">
        <v>10.81366287</v>
      </c>
      <c r="F5" s="101">
        <v>11.404</v>
      </c>
      <c r="G5" s="102">
        <v>13.299</v>
      </c>
      <c r="H5" s="103">
        <v>73.5</v>
      </c>
      <c r="I5" s="103">
        <v>98.86386</v>
      </c>
    </row>
    <row r="6" spans="3:9" ht="12.75">
      <c r="C6" s="1" t="s">
        <v>1343</v>
      </c>
      <c r="D6" s="4">
        <v>8.890628786031781</v>
      </c>
      <c r="E6" s="4">
        <v>8.73802557079293</v>
      </c>
      <c r="F6" s="101">
        <f>-1/LN(1-F5/100)</f>
        <v>8.258765209083153</v>
      </c>
      <c r="G6" s="104">
        <f>-1/LN(1-G5/100)</f>
        <v>7.00747432839125</v>
      </c>
      <c r="H6" s="101">
        <f>-1/LN(1-H5/100)</f>
        <v>0.7529976159297875</v>
      </c>
      <c r="I6" s="104">
        <f>-1/LN(1-I5/100)</f>
        <v>0.22333723915348325</v>
      </c>
    </row>
    <row r="7" spans="4:9" ht="12.75">
      <c r="D7" s="4"/>
      <c r="E7" s="4"/>
      <c r="F7" s="101"/>
      <c r="G7" s="102"/>
      <c r="H7" s="103"/>
      <c r="I7" s="103"/>
    </row>
    <row r="8" spans="3:9" ht="12.75">
      <c r="C8" s="1" t="s">
        <v>1344</v>
      </c>
      <c r="D8" s="4">
        <v>65.33170950774476</v>
      </c>
      <c r="E8" s="4">
        <v>60.599360000000004</v>
      </c>
      <c r="F8" s="101">
        <v>61.11</v>
      </c>
      <c r="G8" s="102">
        <v>58.3608</v>
      </c>
      <c r="H8" s="103">
        <v>48.4305</v>
      </c>
      <c r="I8" s="103">
        <v>56.13027</v>
      </c>
    </row>
    <row r="9" spans="4:9" ht="12.75">
      <c r="D9" s="4"/>
      <c r="E9" s="40"/>
      <c r="F9" s="101"/>
      <c r="G9" s="102"/>
      <c r="H9" s="103"/>
      <c r="I9" s="103"/>
    </row>
    <row r="10" spans="3:9" ht="12.75">
      <c r="C10" s="3" t="s">
        <v>1345</v>
      </c>
      <c r="D10" s="32">
        <v>25.22435</v>
      </c>
      <c r="E10" s="32">
        <v>24.66093</v>
      </c>
      <c r="F10" s="105">
        <v>21.65304</v>
      </c>
      <c r="G10" s="106">
        <v>26.68146</v>
      </c>
      <c r="H10" s="107">
        <v>78.00741</v>
      </c>
      <c r="I10" s="107">
        <v>85.97524</v>
      </c>
    </row>
    <row r="11" spans="2:10" ht="12.75" customHeight="1">
      <c r="B11" s="176" t="s">
        <v>1346</v>
      </c>
      <c r="C11" s="176"/>
      <c r="D11" s="176"/>
      <c r="E11" s="176"/>
      <c r="F11" s="176"/>
      <c r="G11" s="176"/>
      <c r="H11" s="176"/>
      <c r="I11" s="176"/>
      <c r="J11" s="176"/>
    </row>
    <row r="12" spans="2:11" ht="12.75">
      <c r="B12" s="176"/>
      <c r="C12" s="176"/>
      <c r="D12" s="176"/>
      <c r="E12" s="176"/>
      <c r="F12" s="176"/>
      <c r="G12" s="176"/>
      <c r="H12" s="176"/>
      <c r="I12" s="176"/>
      <c r="J12" s="176"/>
      <c r="K12" s="52"/>
    </row>
    <row r="13" spans="2:10" ht="12.75">
      <c r="B13" s="176"/>
      <c r="C13" s="176"/>
      <c r="D13" s="176"/>
      <c r="E13" s="176"/>
      <c r="F13" s="176"/>
      <c r="G13" s="176"/>
      <c r="H13" s="176"/>
      <c r="I13" s="176"/>
      <c r="J13" s="176"/>
    </row>
    <row r="14" spans="2:13" ht="12.75">
      <c r="B14" s="176"/>
      <c r="C14" s="176"/>
      <c r="D14" s="176"/>
      <c r="E14" s="176"/>
      <c r="F14" s="176"/>
      <c r="G14" s="176"/>
      <c r="H14" s="176"/>
      <c r="I14" s="176"/>
      <c r="J14" s="176"/>
      <c r="M14"/>
    </row>
    <row r="15" spans="2:10" ht="12.75">
      <c r="B15" s="176"/>
      <c r="C15" s="176"/>
      <c r="D15" s="176"/>
      <c r="E15" s="176"/>
      <c r="F15" s="176"/>
      <c r="G15" s="176"/>
      <c r="H15" s="176"/>
      <c r="I15" s="176"/>
      <c r="J15" s="176"/>
    </row>
    <row r="16" spans="2:10" ht="12.75">
      <c r="B16" s="176"/>
      <c r="C16" s="176"/>
      <c r="D16" s="176"/>
      <c r="E16" s="176"/>
      <c r="F16" s="176"/>
      <c r="G16" s="176"/>
      <c r="H16" s="176"/>
      <c r="I16" s="176"/>
      <c r="J16" s="176"/>
    </row>
    <row r="17" spans="2:10" ht="12.75">
      <c r="B17" s="176"/>
      <c r="C17" s="176"/>
      <c r="D17" s="176"/>
      <c r="E17" s="176"/>
      <c r="F17" s="176"/>
      <c r="G17" s="176"/>
      <c r="H17" s="176"/>
      <c r="I17" s="176"/>
      <c r="J17" s="176"/>
    </row>
    <row r="18" spans="2:10" ht="12.75">
      <c r="B18" s="176"/>
      <c r="C18" s="176"/>
      <c r="D18" s="176"/>
      <c r="E18" s="176"/>
      <c r="F18" s="176"/>
      <c r="G18" s="176"/>
      <c r="H18" s="176"/>
      <c r="I18" s="176"/>
      <c r="J18" s="176"/>
    </row>
    <row r="19" spans="2:10" ht="12.75">
      <c r="B19" s="176"/>
      <c r="C19" s="176"/>
      <c r="D19" s="176"/>
      <c r="E19" s="176"/>
      <c r="F19" s="176"/>
      <c r="G19" s="176"/>
      <c r="H19" s="176"/>
      <c r="I19" s="176"/>
      <c r="J19" s="176"/>
    </row>
    <row r="20" spans="2:10" ht="12.75">
      <c r="B20" s="176"/>
      <c r="C20" s="176"/>
      <c r="D20" s="176"/>
      <c r="E20" s="176"/>
      <c r="F20" s="176"/>
      <c r="G20" s="176"/>
      <c r="H20" s="176"/>
      <c r="I20" s="176"/>
      <c r="J20" s="176"/>
    </row>
    <row r="21" spans="2:10" ht="28.5" customHeight="1">
      <c r="B21" s="176"/>
      <c r="C21" s="176"/>
      <c r="D21" s="176"/>
      <c r="E21" s="176"/>
      <c r="F21" s="176"/>
      <c r="G21" s="176"/>
      <c r="H21" s="176"/>
      <c r="I21" s="176"/>
      <c r="J21" s="176"/>
    </row>
  </sheetData>
  <sheetProtection/>
  <mergeCells count="5">
    <mergeCell ref="B11:J21"/>
    <mergeCell ref="C1:I1"/>
    <mergeCell ref="D2:E2"/>
    <mergeCell ref="F2:G2"/>
    <mergeCell ref="H2:I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Harvard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Steinsson</dc:creator>
  <cp:keywords/>
  <dc:description/>
  <cp:lastModifiedBy> Jon Steinsson</cp:lastModifiedBy>
  <cp:lastPrinted>2010-11-09T00:32:01Z</cp:lastPrinted>
  <dcterms:created xsi:type="dcterms:W3CDTF">2006-11-14T22:03:23Z</dcterms:created>
  <dcterms:modified xsi:type="dcterms:W3CDTF">2010-11-09T00:40:43Z</dcterms:modified>
  <cp:category/>
  <cp:version/>
  <cp:contentType/>
  <cp:contentStatus/>
</cp:coreProperties>
</file>