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S:\Brian\DNR\releases\2021Q1\for_release\"/>
    </mc:Choice>
  </mc:AlternateContent>
  <xr:revisionPtr revIDLastSave="0" documentId="8_{193B2FA4-D0CF-441A-980E-94F0A2F1C488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Datashee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8" i="1" l="1"/>
  <c r="B498" i="1"/>
  <c r="A498" i="1"/>
  <c r="K498" i="1" s="1"/>
  <c r="J497" i="1"/>
  <c r="H497" i="1"/>
  <c r="G497" i="1"/>
  <c r="F497" i="1"/>
  <c r="E497" i="1"/>
  <c r="D497" i="1"/>
  <c r="B497" i="1"/>
  <c r="A497" i="1"/>
  <c r="K497" i="1" s="1"/>
  <c r="H496" i="1"/>
  <c r="G496" i="1"/>
  <c r="B496" i="1"/>
  <c r="A496" i="1"/>
  <c r="J496" i="1" s="1"/>
  <c r="K495" i="1"/>
  <c r="J495" i="1"/>
  <c r="H495" i="1"/>
  <c r="G495" i="1"/>
  <c r="F495" i="1"/>
  <c r="E495" i="1"/>
  <c r="D495" i="1"/>
  <c r="C495" i="1"/>
  <c r="B495" i="1"/>
  <c r="A495" i="1"/>
  <c r="I495" i="1" s="1"/>
  <c r="B494" i="1"/>
  <c r="A494" i="1"/>
  <c r="K493" i="1"/>
  <c r="I493" i="1"/>
  <c r="H493" i="1"/>
  <c r="D493" i="1"/>
  <c r="C493" i="1"/>
  <c r="B493" i="1"/>
  <c r="A493" i="1"/>
  <c r="G493" i="1" s="1"/>
  <c r="F492" i="1"/>
  <c r="E492" i="1"/>
  <c r="A492" i="1"/>
  <c r="I492" i="1" s="1"/>
  <c r="K491" i="1"/>
  <c r="I491" i="1"/>
  <c r="H491" i="1"/>
  <c r="G491" i="1"/>
  <c r="F491" i="1"/>
  <c r="D491" i="1"/>
  <c r="C491" i="1"/>
  <c r="B491" i="1"/>
  <c r="A491" i="1"/>
  <c r="E491" i="1" s="1"/>
  <c r="J490" i="1"/>
  <c r="I490" i="1"/>
  <c r="A490" i="1"/>
  <c r="J489" i="1"/>
  <c r="B489" i="1"/>
  <c r="A489" i="1"/>
  <c r="K488" i="1"/>
  <c r="I488" i="1"/>
  <c r="H488" i="1"/>
  <c r="D488" i="1"/>
  <c r="C488" i="1"/>
  <c r="B488" i="1"/>
  <c r="A488" i="1"/>
  <c r="F488" i="1" s="1"/>
  <c r="K487" i="1"/>
  <c r="J487" i="1"/>
  <c r="H487" i="1"/>
  <c r="G487" i="1"/>
  <c r="F487" i="1"/>
  <c r="E487" i="1"/>
  <c r="D487" i="1"/>
  <c r="C487" i="1"/>
  <c r="B487" i="1"/>
  <c r="A487" i="1"/>
  <c r="I487" i="1" s="1"/>
  <c r="I486" i="1"/>
  <c r="H486" i="1"/>
  <c r="G486" i="1"/>
  <c r="F486" i="1"/>
  <c r="E486" i="1"/>
  <c r="C486" i="1"/>
  <c r="A486" i="1"/>
  <c r="D486" i="1" s="1"/>
  <c r="K485" i="1"/>
  <c r="J485" i="1"/>
  <c r="A485" i="1"/>
  <c r="H484" i="1"/>
  <c r="D484" i="1"/>
  <c r="C484" i="1"/>
  <c r="A484" i="1"/>
  <c r="I484" i="1" s="1"/>
  <c r="F483" i="1"/>
  <c r="D483" i="1"/>
  <c r="A483" i="1"/>
  <c r="E483" i="1" s="1"/>
  <c r="K482" i="1"/>
  <c r="I482" i="1"/>
  <c r="G482" i="1"/>
  <c r="F482" i="1"/>
  <c r="E482" i="1"/>
  <c r="D482" i="1"/>
  <c r="C482" i="1"/>
  <c r="B482" i="1"/>
  <c r="A482" i="1"/>
  <c r="H482" i="1" s="1"/>
  <c r="I481" i="1"/>
  <c r="H481" i="1"/>
  <c r="G481" i="1"/>
  <c r="F481" i="1"/>
  <c r="E481" i="1"/>
  <c r="D481" i="1"/>
  <c r="A481" i="1"/>
  <c r="K480" i="1"/>
  <c r="J480" i="1"/>
  <c r="G480" i="1"/>
  <c r="B480" i="1"/>
  <c r="A480" i="1"/>
  <c r="K479" i="1"/>
  <c r="J479" i="1"/>
  <c r="H479" i="1"/>
  <c r="G479" i="1"/>
  <c r="F479" i="1"/>
  <c r="E479" i="1"/>
  <c r="D479" i="1"/>
  <c r="C479" i="1"/>
  <c r="B479" i="1"/>
  <c r="A479" i="1"/>
  <c r="I479" i="1" s="1"/>
  <c r="K478" i="1"/>
  <c r="G478" i="1"/>
  <c r="F478" i="1"/>
  <c r="B478" i="1"/>
  <c r="A478" i="1"/>
  <c r="D478" i="1" s="1"/>
  <c r="I477" i="1"/>
  <c r="H477" i="1"/>
  <c r="F477" i="1"/>
  <c r="E477" i="1"/>
  <c r="D477" i="1"/>
  <c r="C477" i="1"/>
  <c r="A477" i="1"/>
  <c r="G477" i="1" s="1"/>
  <c r="K476" i="1"/>
  <c r="F476" i="1"/>
  <c r="E476" i="1"/>
  <c r="A476" i="1"/>
  <c r="I476" i="1" s="1"/>
  <c r="K475" i="1"/>
  <c r="H475" i="1"/>
  <c r="G475" i="1"/>
  <c r="C475" i="1"/>
  <c r="B475" i="1"/>
  <c r="A475" i="1"/>
  <c r="E475" i="1" s="1"/>
  <c r="J474" i="1"/>
  <c r="C474" i="1"/>
  <c r="A474" i="1"/>
  <c r="G473" i="1"/>
  <c r="F473" i="1"/>
  <c r="B473" i="1"/>
  <c r="A473" i="1"/>
  <c r="J473" i="1" s="1"/>
  <c r="I472" i="1"/>
  <c r="H472" i="1"/>
  <c r="G472" i="1"/>
  <c r="E472" i="1"/>
  <c r="D472" i="1"/>
  <c r="C472" i="1"/>
  <c r="A472" i="1"/>
  <c r="F472" i="1" s="1"/>
  <c r="K471" i="1"/>
  <c r="J471" i="1"/>
  <c r="H471" i="1"/>
  <c r="G471" i="1"/>
  <c r="F471" i="1"/>
  <c r="E471" i="1"/>
  <c r="D471" i="1"/>
  <c r="C471" i="1"/>
  <c r="B471" i="1"/>
  <c r="A471" i="1"/>
  <c r="I471" i="1" s="1"/>
  <c r="K470" i="1"/>
  <c r="I470" i="1"/>
  <c r="H470" i="1"/>
  <c r="E470" i="1"/>
  <c r="C470" i="1"/>
  <c r="B470" i="1"/>
  <c r="A470" i="1"/>
  <c r="D470" i="1" s="1"/>
  <c r="K469" i="1"/>
  <c r="J469" i="1"/>
  <c r="E469" i="1"/>
  <c r="D469" i="1"/>
  <c r="B469" i="1"/>
  <c r="A469" i="1"/>
  <c r="F469" i="1" s="1"/>
  <c r="I468" i="1"/>
  <c r="H468" i="1"/>
  <c r="G468" i="1"/>
  <c r="F468" i="1"/>
  <c r="E468" i="1"/>
  <c r="D468" i="1"/>
  <c r="C468" i="1"/>
  <c r="A468" i="1"/>
  <c r="J467" i="1"/>
  <c r="I467" i="1"/>
  <c r="G467" i="1"/>
  <c r="F467" i="1"/>
  <c r="A467" i="1"/>
  <c r="H467" i="1" s="1"/>
  <c r="J466" i="1"/>
  <c r="I466" i="1"/>
  <c r="F466" i="1"/>
  <c r="C466" i="1"/>
  <c r="A466" i="1"/>
  <c r="K466" i="1" s="1"/>
  <c r="J465" i="1"/>
  <c r="I465" i="1"/>
  <c r="H465" i="1"/>
  <c r="D465" i="1"/>
  <c r="B465" i="1"/>
  <c r="A465" i="1"/>
  <c r="E465" i="1" s="1"/>
  <c r="K464" i="1"/>
  <c r="J464" i="1"/>
  <c r="G464" i="1"/>
  <c r="E464" i="1"/>
  <c r="C464" i="1"/>
  <c r="B464" i="1"/>
  <c r="A464" i="1"/>
  <c r="D464" i="1" s="1"/>
  <c r="K463" i="1"/>
  <c r="J463" i="1"/>
  <c r="H463" i="1"/>
  <c r="G463" i="1"/>
  <c r="F463" i="1"/>
  <c r="E463" i="1"/>
  <c r="D463" i="1"/>
  <c r="C463" i="1"/>
  <c r="B463" i="1"/>
  <c r="A463" i="1"/>
  <c r="I463" i="1" s="1"/>
  <c r="K462" i="1"/>
  <c r="J462" i="1"/>
  <c r="H462" i="1"/>
  <c r="G462" i="1"/>
  <c r="B462" i="1"/>
  <c r="A462" i="1"/>
  <c r="I462" i="1" s="1"/>
  <c r="K461" i="1"/>
  <c r="J461" i="1"/>
  <c r="H461" i="1"/>
  <c r="D461" i="1"/>
  <c r="B461" i="1"/>
  <c r="A461" i="1"/>
  <c r="I461" i="1" s="1"/>
  <c r="K460" i="1"/>
  <c r="I460" i="1"/>
  <c r="E460" i="1"/>
  <c r="D460" i="1"/>
  <c r="A460" i="1"/>
  <c r="F460" i="1" s="1"/>
  <c r="K459" i="1"/>
  <c r="I459" i="1"/>
  <c r="H459" i="1"/>
  <c r="G459" i="1"/>
  <c r="F459" i="1"/>
  <c r="D459" i="1"/>
  <c r="C459" i="1"/>
  <c r="B459" i="1"/>
  <c r="A459" i="1"/>
  <c r="E459" i="1" s="1"/>
  <c r="J458" i="1"/>
  <c r="I458" i="1"/>
  <c r="F458" i="1"/>
  <c r="E458" i="1"/>
  <c r="A458" i="1"/>
  <c r="G458" i="1" s="1"/>
  <c r="J457" i="1"/>
  <c r="I457" i="1"/>
  <c r="H457" i="1"/>
  <c r="F457" i="1"/>
  <c r="B457" i="1"/>
  <c r="A457" i="1"/>
  <c r="G457" i="1" s="1"/>
  <c r="K456" i="1"/>
  <c r="J456" i="1"/>
  <c r="I456" i="1"/>
  <c r="H456" i="1"/>
  <c r="C456" i="1"/>
  <c r="B456" i="1"/>
  <c r="A456" i="1"/>
  <c r="D456" i="1" s="1"/>
  <c r="K455" i="1"/>
  <c r="J455" i="1"/>
  <c r="H455" i="1"/>
  <c r="G455" i="1"/>
  <c r="F455" i="1"/>
  <c r="E455" i="1"/>
  <c r="D455" i="1"/>
  <c r="C455" i="1"/>
  <c r="B455" i="1"/>
  <c r="A455" i="1"/>
  <c r="I455" i="1" s="1"/>
  <c r="J454" i="1"/>
  <c r="I454" i="1"/>
  <c r="G454" i="1"/>
  <c r="F454" i="1"/>
  <c r="C454" i="1"/>
  <c r="A454" i="1"/>
  <c r="H454" i="1" s="1"/>
  <c r="K453" i="1"/>
  <c r="H453" i="1"/>
  <c r="A453" i="1"/>
  <c r="J453" i="1" s="1"/>
  <c r="G452" i="1"/>
  <c r="A452" i="1"/>
  <c r="A451" i="1"/>
  <c r="K450" i="1"/>
  <c r="I450" i="1"/>
  <c r="G450" i="1"/>
  <c r="F450" i="1"/>
  <c r="E450" i="1"/>
  <c r="D450" i="1"/>
  <c r="C450" i="1"/>
  <c r="B450" i="1"/>
  <c r="A450" i="1"/>
  <c r="H450" i="1" s="1"/>
  <c r="J449" i="1"/>
  <c r="I449" i="1"/>
  <c r="H449" i="1"/>
  <c r="G449" i="1"/>
  <c r="F449" i="1"/>
  <c r="E449" i="1"/>
  <c r="D449" i="1"/>
  <c r="A449" i="1"/>
  <c r="K448" i="1"/>
  <c r="A448" i="1"/>
  <c r="K447" i="1"/>
  <c r="J447" i="1"/>
  <c r="H447" i="1"/>
  <c r="G447" i="1"/>
  <c r="F447" i="1"/>
  <c r="E447" i="1"/>
  <c r="D447" i="1"/>
  <c r="C447" i="1"/>
  <c r="B447" i="1"/>
  <c r="A447" i="1"/>
  <c r="I447" i="1" s="1"/>
  <c r="K446" i="1"/>
  <c r="A446" i="1"/>
  <c r="J445" i="1"/>
  <c r="I445" i="1"/>
  <c r="D445" i="1"/>
  <c r="A445" i="1"/>
  <c r="K444" i="1"/>
  <c r="I444" i="1"/>
  <c r="H444" i="1"/>
  <c r="F444" i="1"/>
  <c r="A444" i="1"/>
  <c r="K443" i="1"/>
  <c r="J443" i="1"/>
  <c r="I443" i="1"/>
  <c r="G443" i="1"/>
  <c r="D443" i="1"/>
  <c r="B443" i="1"/>
  <c r="A443" i="1"/>
  <c r="A442" i="1"/>
  <c r="F441" i="1"/>
  <c r="A441" i="1"/>
  <c r="J440" i="1"/>
  <c r="H440" i="1"/>
  <c r="C440" i="1"/>
  <c r="A440" i="1"/>
  <c r="K439" i="1"/>
  <c r="J439" i="1"/>
  <c r="H439" i="1"/>
  <c r="G439" i="1"/>
  <c r="F439" i="1"/>
  <c r="E439" i="1"/>
  <c r="D439" i="1"/>
  <c r="C439" i="1"/>
  <c r="B439" i="1"/>
  <c r="A439" i="1"/>
  <c r="I439" i="1" s="1"/>
  <c r="J438" i="1"/>
  <c r="E438" i="1"/>
  <c r="A438" i="1"/>
  <c r="K438" i="1" s="1"/>
  <c r="K437" i="1"/>
  <c r="H437" i="1"/>
  <c r="F437" i="1"/>
  <c r="B437" i="1"/>
  <c r="A437" i="1"/>
  <c r="I436" i="1"/>
  <c r="H436" i="1"/>
  <c r="G436" i="1"/>
  <c r="F436" i="1"/>
  <c r="E436" i="1"/>
  <c r="D436" i="1"/>
  <c r="C436" i="1"/>
  <c r="A436" i="1"/>
  <c r="J435" i="1"/>
  <c r="I435" i="1"/>
  <c r="H435" i="1"/>
  <c r="G435" i="1"/>
  <c r="D435" i="1"/>
  <c r="B435" i="1"/>
  <c r="A435" i="1"/>
  <c r="F435" i="1" s="1"/>
  <c r="K434" i="1"/>
  <c r="J434" i="1"/>
  <c r="I434" i="1"/>
  <c r="G434" i="1"/>
  <c r="D434" i="1"/>
  <c r="C434" i="1"/>
  <c r="A434" i="1"/>
  <c r="A433" i="1"/>
  <c r="H432" i="1"/>
  <c r="A432" i="1"/>
  <c r="E431" i="1"/>
  <c r="A431" i="1"/>
  <c r="K430" i="1"/>
  <c r="J430" i="1"/>
  <c r="A430" i="1"/>
  <c r="J429" i="1"/>
  <c r="I429" i="1"/>
  <c r="F429" i="1"/>
  <c r="C429" i="1"/>
  <c r="A429" i="1"/>
  <c r="A428" i="1"/>
  <c r="J427" i="1"/>
  <c r="I427" i="1"/>
  <c r="H427" i="1"/>
  <c r="G427" i="1"/>
  <c r="D427" i="1"/>
  <c r="C427" i="1"/>
  <c r="A427" i="1"/>
  <c r="K426" i="1"/>
  <c r="J426" i="1"/>
  <c r="H426" i="1"/>
  <c r="G426" i="1"/>
  <c r="F426" i="1"/>
  <c r="E426" i="1"/>
  <c r="D426" i="1"/>
  <c r="C426" i="1"/>
  <c r="B426" i="1"/>
  <c r="A426" i="1"/>
  <c r="I426" i="1" s="1"/>
  <c r="K425" i="1"/>
  <c r="I425" i="1"/>
  <c r="H425" i="1"/>
  <c r="G425" i="1"/>
  <c r="F425" i="1"/>
  <c r="E425" i="1"/>
  <c r="C425" i="1"/>
  <c r="B425" i="1"/>
  <c r="A425" i="1"/>
  <c r="D425" i="1" s="1"/>
  <c r="K424" i="1"/>
  <c r="A424" i="1"/>
  <c r="K423" i="1"/>
  <c r="I423" i="1"/>
  <c r="F423" i="1"/>
  <c r="A423" i="1"/>
  <c r="B422" i="1"/>
  <c r="A422" i="1"/>
  <c r="B421" i="1"/>
  <c r="A421" i="1"/>
  <c r="I420" i="1"/>
  <c r="H420" i="1"/>
  <c r="G420" i="1"/>
  <c r="F420" i="1"/>
  <c r="E420" i="1"/>
  <c r="D420" i="1"/>
  <c r="B420" i="1"/>
  <c r="A420" i="1"/>
  <c r="I419" i="1"/>
  <c r="H419" i="1"/>
  <c r="G419" i="1"/>
  <c r="E419" i="1"/>
  <c r="D419" i="1"/>
  <c r="B419" i="1"/>
  <c r="A419" i="1"/>
  <c r="J419" i="1" s="1"/>
  <c r="K418" i="1"/>
  <c r="J418" i="1"/>
  <c r="H418" i="1"/>
  <c r="G418" i="1"/>
  <c r="F418" i="1"/>
  <c r="E418" i="1"/>
  <c r="D418" i="1"/>
  <c r="C418" i="1"/>
  <c r="B418" i="1"/>
  <c r="A418" i="1"/>
  <c r="I418" i="1" s="1"/>
  <c r="J417" i="1"/>
  <c r="I417" i="1"/>
  <c r="G417" i="1"/>
  <c r="F417" i="1"/>
  <c r="B417" i="1"/>
  <c r="A417" i="1"/>
  <c r="K416" i="1"/>
  <c r="I416" i="1"/>
  <c r="H416" i="1"/>
  <c r="F416" i="1"/>
  <c r="E416" i="1"/>
  <c r="D416" i="1"/>
  <c r="C416" i="1"/>
  <c r="B416" i="1"/>
  <c r="A416" i="1"/>
  <c r="G416" i="1" s="1"/>
  <c r="K415" i="1"/>
  <c r="I415" i="1"/>
  <c r="A415" i="1"/>
  <c r="J414" i="1"/>
  <c r="G414" i="1"/>
  <c r="A414" i="1"/>
  <c r="K414" i="1" s="1"/>
  <c r="K413" i="1"/>
  <c r="J413" i="1"/>
  <c r="H413" i="1"/>
  <c r="G413" i="1"/>
  <c r="F413" i="1"/>
  <c r="E413" i="1"/>
  <c r="D413" i="1"/>
  <c r="C413" i="1"/>
  <c r="B413" i="1"/>
  <c r="A413" i="1"/>
  <c r="I413" i="1" s="1"/>
  <c r="K412" i="1"/>
  <c r="A412" i="1"/>
  <c r="K411" i="1"/>
  <c r="A411" i="1"/>
  <c r="K410" i="1"/>
  <c r="C410" i="1"/>
  <c r="A410" i="1"/>
  <c r="K409" i="1"/>
  <c r="H409" i="1"/>
  <c r="G409" i="1"/>
  <c r="F409" i="1"/>
  <c r="D409" i="1"/>
  <c r="C409" i="1"/>
  <c r="B409" i="1"/>
  <c r="A409" i="1"/>
  <c r="E409" i="1" s="1"/>
  <c r="I408" i="1"/>
  <c r="A408" i="1"/>
  <c r="J407" i="1"/>
  <c r="I407" i="1"/>
  <c r="H407" i="1"/>
  <c r="G407" i="1"/>
  <c r="A407" i="1"/>
  <c r="K406" i="1"/>
  <c r="J406" i="1"/>
  <c r="I406" i="1"/>
  <c r="H406" i="1"/>
  <c r="D406" i="1"/>
  <c r="A406" i="1"/>
  <c r="K405" i="1"/>
  <c r="J405" i="1"/>
  <c r="H405" i="1"/>
  <c r="G405" i="1"/>
  <c r="F405" i="1"/>
  <c r="E405" i="1"/>
  <c r="D405" i="1"/>
  <c r="C405" i="1"/>
  <c r="B405" i="1"/>
  <c r="A405" i="1"/>
  <c r="I405" i="1" s="1"/>
  <c r="K404" i="1"/>
  <c r="I404" i="1"/>
  <c r="H404" i="1"/>
  <c r="G404" i="1"/>
  <c r="F404" i="1"/>
  <c r="E404" i="1"/>
  <c r="C404" i="1"/>
  <c r="B404" i="1"/>
  <c r="A404" i="1"/>
  <c r="D404" i="1" s="1"/>
  <c r="K403" i="1"/>
  <c r="B403" i="1"/>
  <c r="A403" i="1"/>
  <c r="K402" i="1"/>
  <c r="C402" i="1"/>
  <c r="A402" i="1"/>
  <c r="A401" i="1"/>
  <c r="K400" i="1"/>
  <c r="G400" i="1"/>
  <c r="F400" i="1"/>
  <c r="E400" i="1"/>
  <c r="D400" i="1"/>
  <c r="C400" i="1"/>
  <c r="B400" i="1"/>
  <c r="A400" i="1"/>
  <c r="H400" i="1" s="1"/>
  <c r="I399" i="1"/>
  <c r="H399" i="1"/>
  <c r="G399" i="1"/>
  <c r="F399" i="1"/>
  <c r="E399" i="1"/>
  <c r="D399" i="1"/>
  <c r="B399" i="1"/>
  <c r="A399" i="1"/>
  <c r="K398" i="1"/>
  <c r="J398" i="1"/>
  <c r="D398" i="1"/>
  <c r="A398" i="1"/>
  <c r="K397" i="1"/>
  <c r="J397" i="1"/>
  <c r="H397" i="1"/>
  <c r="G397" i="1"/>
  <c r="F397" i="1"/>
  <c r="E397" i="1"/>
  <c r="D397" i="1"/>
  <c r="C397" i="1"/>
  <c r="B397" i="1"/>
  <c r="A397" i="1"/>
  <c r="I397" i="1" s="1"/>
  <c r="G396" i="1"/>
  <c r="F396" i="1"/>
  <c r="E396" i="1"/>
  <c r="C396" i="1"/>
  <c r="B396" i="1"/>
  <c r="A396" i="1"/>
  <c r="J396" i="1" s="1"/>
  <c r="K395" i="1"/>
  <c r="I395" i="1"/>
  <c r="H395" i="1"/>
  <c r="F395" i="1"/>
  <c r="E395" i="1"/>
  <c r="D395" i="1"/>
  <c r="C395" i="1"/>
  <c r="B395" i="1"/>
  <c r="A395" i="1"/>
  <c r="G395" i="1" s="1"/>
  <c r="K394" i="1"/>
  <c r="I394" i="1"/>
  <c r="H394" i="1"/>
  <c r="G394" i="1"/>
  <c r="F394" i="1"/>
  <c r="E394" i="1"/>
  <c r="D394" i="1"/>
  <c r="A394" i="1"/>
  <c r="J393" i="1"/>
  <c r="I393" i="1"/>
  <c r="H393" i="1"/>
  <c r="G393" i="1"/>
  <c r="F393" i="1"/>
  <c r="C393" i="1"/>
  <c r="A393" i="1"/>
  <c r="I392" i="1"/>
  <c r="A392" i="1"/>
  <c r="J391" i="1"/>
  <c r="A391" i="1"/>
  <c r="K390" i="1"/>
  <c r="I390" i="1"/>
  <c r="H390" i="1"/>
  <c r="G390" i="1"/>
  <c r="E390" i="1"/>
  <c r="D390" i="1"/>
  <c r="C390" i="1"/>
  <c r="B390" i="1"/>
  <c r="A390" i="1"/>
  <c r="F390" i="1" s="1"/>
  <c r="K389" i="1"/>
  <c r="J389" i="1"/>
  <c r="H389" i="1"/>
  <c r="G389" i="1"/>
  <c r="F389" i="1"/>
  <c r="E389" i="1"/>
  <c r="D389" i="1"/>
  <c r="C389" i="1"/>
  <c r="B389" i="1"/>
  <c r="A389" i="1"/>
  <c r="I389" i="1" s="1"/>
  <c r="K388" i="1"/>
  <c r="G388" i="1"/>
  <c r="B388" i="1"/>
  <c r="A388" i="1"/>
  <c r="F387" i="1"/>
  <c r="E387" i="1"/>
  <c r="D387" i="1"/>
  <c r="C387" i="1"/>
  <c r="B387" i="1"/>
  <c r="A387" i="1"/>
  <c r="J387" i="1" s="1"/>
  <c r="G386" i="1"/>
  <c r="F386" i="1"/>
  <c r="E386" i="1"/>
  <c r="D386" i="1"/>
  <c r="C386" i="1"/>
  <c r="A386" i="1"/>
  <c r="K386" i="1" s="1"/>
  <c r="H385" i="1"/>
  <c r="G385" i="1"/>
  <c r="F385" i="1"/>
  <c r="D385" i="1"/>
  <c r="C385" i="1"/>
  <c r="A385" i="1"/>
  <c r="J385" i="1" s="1"/>
  <c r="I384" i="1"/>
  <c r="H384" i="1"/>
  <c r="G384" i="1"/>
  <c r="F384" i="1"/>
  <c r="D384" i="1"/>
  <c r="C384" i="1"/>
  <c r="A384" i="1"/>
  <c r="E384" i="1" s="1"/>
  <c r="K383" i="1"/>
  <c r="J383" i="1"/>
  <c r="I383" i="1"/>
  <c r="B383" i="1"/>
  <c r="A383" i="1"/>
  <c r="J382" i="1"/>
  <c r="I382" i="1"/>
  <c r="H382" i="1"/>
  <c r="D382" i="1"/>
  <c r="A382" i="1"/>
  <c r="K381" i="1"/>
  <c r="J381" i="1"/>
  <c r="E381" i="1"/>
  <c r="D381" i="1"/>
  <c r="C381" i="1"/>
  <c r="B381" i="1"/>
  <c r="A381" i="1"/>
  <c r="K380" i="1"/>
  <c r="J380" i="1"/>
  <c r="H380" i="1"/>
  <c r="G380" i="1"/>
  <c r="F380" i="1"/>
  <c r="E380" i="1"/>
  <c r="D380" i="1"/>
  <c r="C380" i="1"/>
  <c r="B380" i="1"/>
  <c r="A380" i="1"/>
  <c r="I380" i="1" s="1"/>
  <c r="J379" i="1"/>
  <c r="I379" i="1"/>
  <c r="H379" i="1"/>
  <c r="G379" i="1"/>
  <c r="F379" i="1"/>
  <c r="A379" i="1"/>
  <c r="K378" i="1"/>
  <c r="J378" i="1"/>
  <c r="I378" i="1"/>
  <c r="H378" i="1"/>
  <c r="F378" i="1"/>
  <c r="C378" i="1"/>
  <c r="A378" i="1"/>
  <c r="K377" i="1"/>
  <c r="I377" i="1"/>
  <c r="H377" i="1"/>
  <c r="E377" i="1"/>
  <c r="D377" i="1"/>
  <c r="C377" i="1"/>
  <c r="A377" i="1"/>
  <c r="K376" i="1"/>
  <c r="J376" i="1"/>
  <c r="G376" i="1"/>
  <c r="F376" i="1"/>
  <c r="D376" i="1"/>
  <c r="C376" i="1"/>
  <c r="B376" i="1"/>
  <c r="A376" i="1"/>
  <c r="I375" i="1"/>
  <c r="G375" i="1"/>
  <c r="F375" i="1"/>
  <c r="E375" i="1"/>
  <c r="D375" i="1"/>
  <c r="C375" i="1"/>
  <c r="A375" i="1"/>
  <c r="H375" i="1" s="1"/>
  <c r="F374" i="1"/>
  <c r="E374" i="1"/>
  <c r="A374" i="1"/>
  <c r="C373" i="1"/>
  <c r="B373" i="1"/>
  <c r="A373" i="1"/>
  <c r="K372" i="1"/>
  <c r="J372" i="1"/>
  <c r="H372" i="1"/>
  <c r="G372" i="1"/>
  <c r="F372" i="1"/>
  <c r="E372" i="1"/>
  <c r="D372" i="1"/>
  <c r="C372" i="1"/>
  <c r="B372" i="1"/>
  <c r="A372" i="1"/>
  <c r="I372" i="1" s="1"/>
  <c r="K371" i="1"/>
  <c r="I371" i="1"/>
  <c r="H371" i="1"/>
  <c r="G371" i="1"/>
  <c r="F371" i="1"/>
  <c r="E371" i="1"/>
  <c r="C371" i="1"/>
  <c r="B371" i="1"/>
  <c r="A371" i="1"/>
  <c r="D371" i="1" s="1"/>
  <c r="I370" i="1"/>
  <c r="H370" i="1"/>
  <c r="F370" i="1"/>
  <c r="E370" i="1"/>
  <c r="A370" i="1"/>
  <c r="J370" i="1" s="1"/>
  <c r="I369" i="1"/>
  <c r="H369" i="1"/>
  <c r="G369" i="1"/>
  <c r="F369" i="1"/>
  <c r="A369" i="1"/>
  <c r="K369" i="1" s="1"/>
  <c r="J368" i="1"/>
  <c r="I368" i="1"/>
  <c r="H368" i="1"/>
  <c r="F368" i="1"/>
  <c r="B368" i="1"/>
  <c r="A368" i="1"/>
  <c r="K367" i="1"/>
  <c r="G367" i="1"/>
  <c r="F367" i="1"/>
  <c r="A367" i="1"/>
  <c r="I366" i="1"/>
  <c r="H366" i="1"/>
  <c r="G366" i="1"/>
  <c r="F366" i="1"/>
  <c r="E366" i="1"/>
  <c r="D366" i="1"/>
  <c r="B366" i="1"/>
  <c r="A366" i="1"/>
  <c r="K365" i="1"/>
  <c r="J365" i="1"/>
  <c r="I365" i="1"/>
  <c r="B365" i="1"/>
  <c r="A365" i="1"/>
  <c r="K364" i="1"/>
  <c r="J364" i="1"/>
  <c r="H364" i="1"/>
  <c r="G364" i="1"/>
  <c r="F364" i="1"/>
  <c r="E364" i="1"/>
  <c r="D364" i="1"/>
  <c r="C364" i="1"/>
  <c r="B364" i="1"/>
  <c r="A364" i="1"/>
  <c r="I364" i="1" s="1"/>
  <c r="J363" i="1"/>
  <c r="I363" i="1"/>
  <c r="G363" i="1"/>
  <c r="F363" i="1"/>
  <c r="E363" i="1"/>
  <c r="C363" i="1"/>
  <c r="B363" i="1"/>
  <c r="A363" i="1"/>
  <c r="K362" i="1"/>
  <c r="I362" i="1"/>
  <c r="H362" i="1"/>
  <c r="F362" i="1"/>
  <c r="E362" i="1"/>
  <c r="D362" i="1"/>
  <c r="C362" i="1"/>
  <c r="B362" i="1"/>
  <c r="A362" i="1"/>
  <c r="G362" i="1" s="1"/>
  <c r="K361" i="1"/>
  <c r="I361" i="1"/>
  <c r="H361" i="1"/>
  <c r="G361" i="1"/>
  <c r="F361" i="1"/>
  <c r="E361" i="1"/>
  <c r="A361" i="1"/>
  <c r="K360" i="1"/>
  <c r="I360" i="1"/>
  <c r="G360" i="1"/>
  <c r="F360" i="1"/>
  <c r="A360" i="1"/>
  <c r="H360" i="1" s="1"/>
  <c r="J359" i="1"/>
  <c r="I359" i="1"/>
  <c r="G359" i="1"/>
  <c r="E359" i="1"/>
  <c r="B359" i="1"/>
  <c r="A359" i="1"/>
  <c r="J358" i="1"/>
  <c r="I358" i="1"/>
  <c r="G358" i="1"/>
  <c r="F358" i="1"/>
  <c r="B358" i="1"/>
  <c r="A358" i="1"/>
  <c r="I357" i="1"/>
  <c r="H357" i="1"/>
  <c r="D357" i="1"/>
  <c r="A357" i="1"/>
  <c r="K357" i="1" s="1"/>
  <c r="F356" i="1"/>
  <c r="A356" i="1"/>
  <c r="K356" i="1" s="1"/>
  <c r="K355" i="1"/>
  <c r="I355" i="1"/>
  <c r="G355" i="1"/>
  <c r="F355" i="1"/>
  <c r="E355" i="1"/>
  <c r="D355" i="1"/>
  <c r="C355" i="1"/>
  <c r="B355" i="1"/>
  <c r="A355" i="1"/>
  <c r="H355" i="1" s="1"/>
  <c r="I354" i="1"/>
  <c r="H354" i="1"/>
  <c r="G354" i="1"/>
  <c r="F354" i="1"/>
  <c r="E354" i="1"/>
  <c r="D354" i="1"/>
  <c r="A354" i="1"/>
  <c r="K353" i="1"/>
  <c r="I353" i="1"/>
  <c r="H353" i="1"/>
  <c r="G353" i="1"/>
  <c r="E353" i="1"/>
  <c r="B353" i="1"/>
  <c r="A353" i="1"/>
  <c r="F353" i="1" s="1"/>
  <c r="K352" i="1"/>
  <c r="J352" i="1"/>
  <c r="H352" i="1"/>
  <c r="G352" i="1"/>
  <c r="F352" i="1"/>
  <c r="E352" i="1"/>
  <c r="D352" i="1"/>
  <c r="C352" i="1"/>
  <c r="B352" i="1"/>
  <c r="A352" i="1"/>
  <c r="I352" i="1" s="1"/>
  <c r="E351" i="1"/>
  <c r="A351" i="1"/>
  <c r="K351" i="1" s="1"/>
  <c r="I350" i="1"/>
  <c r="H350" i="1"/>
  <c r="F350" i="1"/>
  <c r="E350" i="1"/>
  <c r="D350" i="1"/>
  <c r="C350" i="1"/>
  <c r="A350" i="1"/>
  <c r="G350" i="1" s="1"/>
  <c r="A349" i="1"/>
  <c r="A348" i="1"/>
  <c r="J347" i="1"/>
  <c r="I347" i="1"/>
  <c r="C347" i="1"/>
  <c r="B347" i="1"/>
  <c r="A347" i="1"/>
  <c r="K347" i="1" s="1"/>
  <c r="E346" i="1"/>
  <c r="A346" i="1"/>
  <c r="J346" i="1" s="1"/>
  <c r="I345" i="1"/>
  <c r="H345" i="1"/>
  <c r="G345" i="1"/>
  <c r="E345" i="1"/>
  <c r="D345" i="1"/>
  <c r="C345" i="1"/>
  <c r="A345" i="1"/>
  <c r="F345" i="1" s="1"/>
  <c r="K344" i="1"/>
  <c r="J344" i="1"/>
  <c r="H344" i="1"/>
  <c r="G344" i="1"/>
  <c r="F344" i="1"/>
  <c r="E344" i="1"/>
  <c r="D344" i="1"/>
  <c r="C344" i="1"/>
  <c r="B344" i="1"/>
  <c r="A344" i="1"/>
  <c r="I344" i="1" s="1"/>
  <c r="H343" i="1"/>
  <c r="A343" i="1"/>
  <c r="K343" i="1" s="1"/>
  <c r="K342" i="1"/>
  <c r="J342" i="1"/>
  <c r="F342" i="1"/>
  <c r="D342" i="1"/>
  <c r="C342" i="1"/>
  <c r="B342" i="1"/>
  <c r="A342" i="1"/>
  <c r="I341" i="1"/>
  <c r="H341" i="1"/>
  <c r="G341" i="1"/>
  <c r="F341" i="1"/>
  <c r="E341" i="1"/>
  <c r="D341" i="1"/>
  <c r="C341" i="1"/>
  <c r="A341" i="1"/>
  <c r="A340" i="1"/>
  <c r="A339" i="1"/>
  <c r="I338" i="1"/>
  <c r="H338" i="1"/>
  <c r="B338" i="1"/>
  <c r="A338" i="1"/>
  <c r="J338" i="1" s="1"/>
  <c r="D337" i="1"/>
  <c r="A337" i="1"/>
  <c r="K337" i="1" s="1"/>
  <c r="K336" i="1"/>
  <c r="J336" i="1"/>
  <c r="H336" i="1"/>
  <c r="G336" i="1"/>
  <c r="F336" i="1"/>
  <c r="E336" i="1"/>
  <c r="D336" i="1"/>
  <c r="C336" i="1"/>
  <c r="B336" i="1"/>
  <c r="A336" i="1"/>
  <c r="I336" i="1" s="1"/>
  <c r="K335" i="1"/>
  <c r="I335" i="1"/>
  <c r="H335" i="1"/>
  <c r="G335" i="1"/>
  <c r="F335" i="1"/>
  <c r="B335" i="1"/>
  <c r="A335" i="1"/>
  <c r="D335" i="1" s="1"/>
  <c r="H334" i="1"/>
  <c r="A334" i="1"/>
  <c r="K334" i="1" s="1"/>
  <c r="F333" i="1"/>
  <c r="C333" i="1"/>
  <c r="A333" i="1"/>
  <c r="K333" i="1" s="1"/>
  <c r="K332" i="1"/>
  <c r="I332" i="1"/>
  <c r="H332" i="1"/>
  <c r="G332" i="1"/>
  <c r="F332" i="1"/>
  <c r="D332" i="1"/>
  <c r="C332" i="1"/>
  <c r="B332" i="1"/>
  <c r="A332" i="1"/>
  <c r="E332" i="1" s="1"/>
  <c r="A331" i="1"/>
  <c r="I330" i="1"/>
  <c r="H330" i="1"/>
  <c r="G330" i="1"/>
  <c r="F330" i="1"/>
  <c r="B330" i="1"/>
  <c r="A330" i="1"/>
  <c r="J329" i="1"/>
  <c r="I329" i="1"/>
  <c r="D329" i="1"/>
  <c r="B329" i="1"/>
  <c r="A329" i="1"/>
  <c r="K329" i="1" s="1"/>
  <c r="K328" i="1"/>
  <c r="J328" i="1"/>
  <c r="H328" i="1"/>
  <c r="G328" i="1"/>
  <c r="F328" i="1"/>
  <c r="E328" i="1"/>
  <c r="D328" i="1"/>
  <c r="C328" i="1"/>
  <c r="B328" i="1"/>
  <c r="A328" i="1"/>
  <c r="I328" i="1" s="1"/>
  <c r="I327" i="1"/>
  <c r="H327" i="1"/>
  <c r="G327" i="1"/>
  <c r="F327" i="1"/>
  <c r="E327" i="1"/>
  <c r="C327" i="1"/>
  <c r="A327" i="1"/>
  <c r="D327" i="1" s="1"/>
  <c r="J326" i="1"/>
  <c r="A326" i="1"/>
  <c r="K326" i="1" s="1"/>
  <c r="I325" i="1"/>
  <c r="H325" i="1"/>
  <c r="D325" i="1"/>
  <c r="C325" i="1"/>
  <c r="A325" i="1"/>
  <c r="K325" i="1" s="1"/>
  <c r="K324" i="1"/>
  <c r="I324" i="1"/>
  <c r="F324" i="1"/>
  <c r="C324" i="1"/>
  <c r="B324" i="1"/>
  <c r="A324" i="1"/>
  <c r="J324" i="1" s="1"/>
  <c r="K323" i="1"/>
  <c r="I323" i="1"/>
  <c r="G323" i="1"/>
  <c r="F323" i="1"/>
  <c r="E323" i="1"/>
  <c r="D323" i="1"/>
  <c r="C323" i="1"/>
  <c r="B323" i="1"/>
  <c r="A323" i="1"/>
  <c r="H323" i="1" s="1"/>
  <c r="I322" i="1"/>
  <c r="H322" i="1"/>
  <c r="G322" i="1"/>
  <c r="F322" i="1"/>
  <c r="E322" i="1"/>
  <c r="D322" i="1"/>
  <c r="A322" i="1"/>
  <c r="K321" i="1"/>
  <c r="I321" i="1"/>
  <c r="H321" i="1"/>
  <c r="E321" i="1"/>
  <c r="B321" i="1"/>
  <c r="A321" i="1"/>
  <c r="J321" i="1" s="1"/>
  <c r="K320" i="1"/>
  <c r="J320" i="1"/>
  <c r="H320" i="1"/>
  <c r="G320" i="1"/>
  <c r="F320" i="1"/>
  <c r="E320" i="1"/>
  <c r="D320" i="1"/>
  <c r="C320" i="1"/>
  <c r="B320" i="1"/>
  <c r="A320" i="1"/>
  <c r="I320" i="1" s="1"/>
  <c r="K319" i="1"/>
  <c r="J319" i="1"/>
  <c r="F319" i="1"/>
  <c r="E319" i="1"/>
  <c r="C319" i="1"/>
  <c r="B319" i="1"/>
  <c r="A319" i="1"/>
  <c r="I318" i="1"/>
  <c r="H318" i="1"/>
  <c r="F318" i="1"/>
  <c r="E318" i="1"/>
  <c r="D318" i="1"/>
  <c r="C318" i="1"/>
  <c r="A318" i="1"/>
  <c r="G318" i="1" s="1"/>
  <c r="I317" i="1"/>
  <c r="H317" i="1"/>
  <c r="F317" i="1"/>
  <c r="E317" i="1"/>
  <c r="A317" i="1"/>
  <c r="K317" i="1" s="1"/>
  <c r="K316" i="1"/>
  <c r="I316" i="1"/>
  <c r="H316" i="1"/>
  <c r="C316" i="1"/>
  <c r="B316" i="1"/>
  <c r="A316" i="1"/>
  <c r="J316" i="1" s="1"/>
  <c r="K315" i="1"/>
  <c r="I315" i="1"/>
  <c r="E315" i="1"/>
  <c r="C315" i="1"/>
  <c r="B315" i="1"/>
  <c r="A315" i="1"/>
  <c r="J315" i="1" s="1"/>
  <c r="J314" i="1"/>
  <c r="F314" i="1"/>
  <c r="E314" i="1"/>
  <c r="B314" i="1"/>
  <c r="A314" i="1"/>
  <c r="G314" i="1" s="1"/>
  <c r="I313" i="1"/>
  <c r="H313" i="1"/>
  <c r="G313" i="1"/>
  <c r="E313" i="1"/>
  <c r="D313" i="1"/>
  <c r="C313" i="1"/>
  <c r="A313" i="1"/>
  <c r="F313" i="1" s="1"/>
  <c r="K312" i="1"/>
  <c r="J312" i="1"/>
  <c r="H312" i="1"/>
  <c r="G312" i="1"/>
  <c r="F312" i="1"/>
  <c r="E312" i="1"/>
  <c r="D312" i="1"/>
  <c r="C312" i="1"/>
  <c r="B312" i="1"/>
  <c r="A312" i="1"/>
  <c r="I312" i="1" s="1"/>
  <c r="K311" i="1"/>
  <c r="I311" i="1"/>
  <c r="H311" i="1"/>
  <c r="C311" i="1"/>
  <c r="B311" i="1"/>
  <c r="A311" i="1"/>
  <c r="J311" i="1" s="1"/>
  <c r="K310" i="1"/>
  <c r="F310" i="1"/>
  <c r="E310" i="1"/>
  <c r="C310" i="1"/>
  <c r="B310" i="1"/>
  <c r="A310" i="1"/>
  <c r="J310" i="1" s="1"/>
  <c r="I309" i="1"/>
  <c r="H309" i="1"/>
  <c r="G309" i="1"/>
  <c r="F309" i="1"/>
  <c r="E309" i="1"/>
  <c r="D309" i="1"/>
  <c r="C309" i="1"/>
  <c r="A309" i="1"/>
  <c r="J308" i="1"/>
  <c r="G308" i="1"/>
  <c r="D308" i="1"/>
  <c r="A308" i="1"/>
  <c r="J307" i="1"/>
  <c r="G307" i="1"/>
  <c r="F307" i="1"/>
  <c r="B307" i="1"/>
  <c r="A307" i="1"/>
  <c r="A306" i="1"/>
  <c r="K305" i="1"/>
  <c r="A305" i="1"/>
  <c r="K304" i="1"/>
  <c r="J304" i="1"/>
  <c r="H304" i="1"/>
  <c r="G304" i="1"/>
  <c r="F304" i="1"/>
  <c r="E304" i="1"/>
  <c r="D304" i="1"/>
  <c r="C304" i="1"/>
  <c r="B304" i="1"/>
  <c r="A304" i="1"/>
  <c r="I304" i="1" s="1"/>
  <c r="K303" i="1"/>
  <c r="I303" i="1"/>
  <c r="A303" i="1"/>
  <c r="J302" i="1"/>
  <c r="I302" i="1"/>
  <c r="E302" i="1"/>
  <c r="D302" i="1"/>
  <c r="C302" i="1"/>
  <c r="B302" i="1"/>
  <c r="A302" i="1"/>
  <c r="K301" i="1"/>
  <c r="I301" i="1"/>
  <c r="F301" i="1"/>
  <c r="E301" i="1"/>
  <c r="D301" i="1"/>
  <c r="C301" i="1"/>
  <c r="A301" i="1"/>
  <c r="K300" i="1"/>
  <c r="I300" i="1"/>
  <c r="H300" i="1"/>
  <c r="G300" i="1"/>
  <c r="F300" i="1"/>
  <c r="D300" i="1"/>
  <c r="C300" i="1"/>
  <c r="B300" i="1"/>
  <c r="A300" i="1"/>
  <c r="E300" i="1" s="1"/>
  <c r="K299" i="1"/>
  <c r="I299" i="1"/>
  <c r="E299" i="1"/>
  <c r="B299" i="1"/>
  <c r="A299" i="1"/>
  <c r="G299" i="1" s="1"/>
  <c r="I298" i="1"/>
  <c r="F298" i="1"/>
  <c r="B298" i="1"/>
  <c r="A298" i="1"/>
  <c r="J297" i="1"/>
  <c r="I297" i="1"/>
  <c r="H297" i="1"/>
  <c r="E297" i="1"/>
  <c r="D297" i="1"/>
  <c r="C297" i="1"/>
  <c r="B297" i="1"/>
  <c r="A297" i="1"/>
  <c r="K296" i="1"/>
  <c r="J296" i="1"/>
  <c r="H296" i="1"/>
  <c r="G296" i="1"/>
  <c r="F296" i="1"/>
  <c r="E296" i="1"/>
  <c r="D296" i="1"/>
  <c r="C296" i="1"/>
  <c r="B296" i="1"/>
  <c r="A296" i="1"/>
  <c r="I296" i="1" s="1"/>
  <c r="C295" i="1"/>
  <c r="A295" i="1"/>
  <c r="J294" i="1"/>
  <c r="H294" i="1"/>
  <c r="F294" i="1"/>
  <c r="C294" i="1"/>
  <c r="B294" i="1"/>
  <c r="A294" i="1"/>
  <c r="I294" i="1" s="1"/>
  <c r="K293" i="1"/>
  <c r="H293" i="1"/>
  <c r="G293" i="1"/>
  <c r="D293" i="1"/>
  <c r="C293" i="1"/>
  <c r="A293" i="1"/>
  <c r="I293" i="1" s="1"/>
  <c r="A292" i="1"/>
  <c r="K291" i="1"/>
  <c r="I291" i="1"/>
  <c r="G291" i="1"/>
  <c r="F291" i="1"/>
  <c r="E291" i="1"/>
  <c r="D291" i="1"/>
  <c r="C291" i="1"/>
  <c r="B291" i="1"/>
  <c r="A291" i="1"/>
  <c r="H291" i="1" s="1"/>
  <c r="J290" i="1"/>
  <c r="I290" i="1"/>
  <c r="G290" i="1"/>
  <c r="F290" i="1"/>
  <c r="E290" i="1"/>
  <c r="D290" i="1"/>
  <c r="A290" i="1"/>
  <c r="K289" i="1"/>
  <c r="H289" i="1"/>
  <c r="C289" i="1"/>
  <c r="A289" i="1"/>
  <c r="K288" i="1"/>
  <c r="J288" i="1"/>
  <c r="H288" i="1"/>
  <c r="G288" i="1"/>
  <c r="F288" i="1"/>
  <c r="E288" i="1"/>
  <c r="D288" i="1"/>
  <c r="C288" i="1"/>
  <c r="B288" i="1"/>
  <c r="A288" i="1"/>
  <c r="I288" i="1" s="1"/>
  <c r="K287" i="1"/>
  <c r="G287" i="1"/>
  <c r="C287" i="1"/>
  <c r="A287" i="1"/>
  <c r="H286" i="1"/>
  <c r="E286" i="1"/>
  <c r="A286" i="1"/>
  <c r="J286" i="1" s="1"/>
  <c r="A285" i="1"/>
  <c r="K284" i="1"/>
  <c r="G284" i="1"/>
  <c r="B284" i="1"/>
  <c r="A284" i="1"/>
  <c r="J283" i="1"/>
  <c r="F283" i="1"/>
  <c r="E283" i="1"/>
  <c r="C283" i="1"/>
  <c r="B283" i="1"/>
  <c r="A283" i="1"/>
  <c r="I283" i="1" s="1"/>
  <c r="J282" i="1"/>
  <c r="G282" i="1"/>
  <c r="F282" i="1"/>
  <c r="D282" i="1"/>
  <c r="B282" i="1"/>
  <c r="A282" i="1"/>
  <c r="H282" i="1" s="1"/>
  <c r="J281" i="1"/>
  <c r="H281" i="1"/>
  <c r="G281" i="1"/>
  <c r="D281" i="1"/>
  <c r="C281" i="1"/>
  <c r="A281" i="1"/>
  <c r="I281" i="1" s="1"/>
  <c r="K280" i="1"/>
  <c r="J280" i="1"/>
  <c r="H280" i="1"/>
  <c r="G280" i="1"/>
  <c r="F280" i="1"/>
  <c r="E280" i="1"/>
  <c r="D280" i="1"/>
  <c r="C280" i="1"/>
  <c r="B280" i="1"/>
  <c r="A280" i="1"/>
  <c r="I280" i="1" s="1"/>
  <c r="A279" i="1"/>
  <c r="K278" i="1"/>
  <c r="F278" i="1"/>
  <c r="B278" i="1"/>
  <c r="A278" i="1"/>
  <c r="I277" i="1"/>
  <c r="H277" i="1"/>
  <c r="G277" i="1"/>
  <c r="F277" i="1"/>
  <c r="E277" i="1"/>
  <c r="D277" i="1"/>
  <c r="C277" i="1"/>
  <c r="A277" i="1"/>
  <c r="J276" i="1"/>
  <c r="I276" i="1"/>
  <c r="H276" i="1"/>
  <c r="G276" i="1"/>
  <c r="F276" i="1"/>
  <c r="D276" i="1"/>
  <c r="B276" i="1"/>
  <c r="A276" i="1"/>
  <c r="K275" i="1"/>
  <c r="J275" i="1"/>
  <c r="G275" i="1"/>
  <c r="D275" i="1"/>
  <c r="C275" i="1"/>
  <c r="A275" i="1"/>
  <c r="A274" i="1"/>
  <c r="K273" i="1"/>
  <c r="H273" i="1"/>
  <c r="D273" i="1"/>
  <c r="B273" i="1"/>
  <c r="A273" i="1"/>
  <c r="K272" i="1"/>
  <c r="J272" i="1"/>
  <c r="H272" i="1"/>
  <c r="G272" i="1"/>
  <c r="F272" i="1"/>
  <c r="E272" i="1"/>
  <c r="D272" i="1"/>
  <c r="C272" i="1"/>
  <c r="B272" i="1"/>
  <c r="A272" i="1"/>
  <c r="I272" i="1" s="1"/>
  <c r="J271" i="1"/>
  <c r="I271" i="1"/>
  <c r="G271" i="1"/>
  <c r="F271" i="1"/>
  <c r="B271" i="1"/>
  <c r="A271" i="1"/>
  <c r="K270" i="1"/>
  <c r="J270" i="1"/>
  <c r="A270" i="1"/>
  <c r="K269" i="1"/>
  <c r="F269" i="1"/>
  <c r="D269" i="1"/>
  <c r="A269" i="1"/>
  <c r="G269" i="1" s="1"/>
  <c r="K268" i="1"/>
  <c r="I268" i="1"/>
  <c r="H268" i="1"/>
  <c r="G268" i="1"/>
  <c r="F268" i="1"/>
  <c r="D268" i="1"/>
  <c r="C268" i="1"/>
  <c r="B268" i="1"/>
  <c r="A268" i="1"/>
  <c r="E268" i="1" s="1"/>
  <c r="J267" i="1"/>
  <c r="I267" i="1"/>
  <c r="G267" i="1"/>
  <c r="F267" i="1"/>
  <c r="E267" i="1"/>
  <c r="D267" i="1"/>
  <c r="B267" i="1"/>
  <c r="A267" i="1"/>
  <c r="J266" i="1"/>
  <c r="I266" i="1"/>
  <c r="H266" i="1"/>
  <c r="G266" i="1"/>
  <c r="F266" i="1"/>
  <c r="D266" i="1"/>
  <c r="B266" i="1"/>
  <c r="A266" i="1"/>
  <c r="J265" i="1"/>
  <c r="H265" i="1"/>
  <c r="D265" i="1"/>
  <c r="C265" i="1"/>
  <c r="A265" i="1"/>
  <c r="K265" i="1" s="1"/>
  <c r="K264" i="1"/>
  <c r="J264" i="1"/>
  <c r="H264" i="1"/>
  <c r="G264" i="1"/>
  <c r="F264" i="1"/>
  <c r="E264" i="1"/>
  <c r="D264" i="1"/>
  <c r="C264" i="1"/>
  <c r="B264" i="1"/>
  <c r="A264" i="1"/>
  <c r="I264" i="1" s="1"/>
  <c r="K263" i="1"/>
  <c r="J263" i="1"/>
  <c r="I263" i="1"/>
  <c r="H263" i="1"/>
  <c r="F263" i="1"/>
  <c r="E263" i="1"/>
  <c r="B263" i="1"/>
  <c r="A263" i="1"/>
  <c r="K262" i="1"/>
  <c r="J262" i="1"/>
  <c r="H262" i="1"/>
  <c r="F262" i="1"/>
  <c r="D262" i="1"/>
  <c r="C262" i="1"/>
  <c r="B262" i="1"/>
  <c r="A262" i="1"/>
  <c r="I261" i="1"/>
  <c r="H261" i="1"/>
  <c r="G261" i="1"/>
  <c r="F261" i="1"/>
  <c r="E261" i="1"/>
  <c r="D261" i="1"/>
  <c r="C261" i="1"/>
  <c r="A261" i="1"/>
  <c r="K260" i="1"/>
  <c r="J260" i="1"/>
  <c r="H260" i="1"/>
  <c r="G260" i="1"/>
  <c r="F260" i="1"/>
  <c r="D260" i="1"/>
  <c r="B260" i="1"/>
  <c r="A260" i="1"/>
  <c r="D259" i="1"/>
  <c r="A259" i="1"/>
  <c r="I258" i="1"/>
  <c r="H258" i="1"/>
  <c r="E258" i="1"/>
  <c r="B258" i="1"/>
  <c r="A258" i="1"/>
  <c r="J258" i="1" s="1"/>
  <c r="K257" i="1"/>
  <c r="H257" i="1"/>
  <c r="G257" i="1"/>
  <c r="C257" i="1"/>
  <c r="B257" i="1"/>
  <c r="A257" i="1"/>
  <c r="J257" i="1" s="1"/>
  <c r="K256" i="1"/>
  <c r="J256" i="1"/>
  <c r="H256" i="1"/>
  <c r="G256" i="1"/>
  <c r="F256" i="1"/>
  <c r="E256" i="1"/>
  <c r="D256" i="1"/>
  <c r="C256" i="1"/>
  <c r="B256" i="1"/>
  <c r="A256" i="1"/>
  <c r="I256" i="1" s="1"/>
  <c r="K255" i="1"/>
  <c r="I255" i="1"/>
  <c r="H255" i="1"/>
  <c r="G255" i="1"/>
  <c r="F255" i="1"/>
  <c r="C255" i="1"/>
  <c r="B255" i="1"/>
  <c r="A255" i="1"/>
  <c r="D255" i="1" s="1"/>
  <c r="K254" i="1"/>
  <c r="J254" i="1"/>
  <c r="H254" i="1"/>
  <c r="E254" i="1"/>
  <c r="C254" i="1"/>
  <c r="A254" i="1"/>
  <c r="D253" i="1"/>
  <c r="A253" i="1"/>
  <c r="K252" i="1"/>
  <c r="I252" i="1"/>
  <c r="H252" i="1"/>
  <c r="G252" i="1"/>
  <c r="F252" i="1"/>
  <c r="D252" i="1"/>
  <c r="C252" i="1"/>
  <c r="B252" i="1"/>
  <c r="A252" i="1"/>
  <c r="E252" i="1" s="1"/>
  <c r="J251" i="1"/>
  <c r="I251" i="1"/>
  <c r="G251" i="1"/>
  <c r="F251" i="1"/>
  <c r="D251" i="1"/>
  <c r="B251" i="1"/>
  <c r="A251" i="1"/>
  <c r="J250" i="1"/>
  <c r="I250" i="1"/>
  <c r="H250" i="1"/>
  <c r="G250" i="1"/>
  <c r="D250" i="1"/>
  <c r="B250" i="1"/>
  <c r="A250" i="1"/>
  <c r="J249" i="1"/>
  <c r="I249" i="1"/>
  <c r="A249" i="1"/>
  <c r="K249" i="1" s="1"/>
  <c r="K248" i="1"/>
  <c r="J248" i="1"/>
  <c r="H248" i="1"/>
  <c r="G248" i="1"/>
  <c r="F248" i="1"/>
  <c r="E248" i="1"/>
  <c r="D248" i="1"/>
  <c r="C248" i="1"/>
  <c r="B248" i="1"/>
  <c r="A248" i="1"/>
  <c r="I248" i="1" s="1"/>
  <c r="J247" i="1"/>
  <c r="H247" i="1"/>
  <c r="A247" i="1"/>
  <c r="K246" i="1"/>
  <c r="I246" i="1"/>
  <c r="H246" i="1"/>
  <c r="E246" i="1"/>
  <c r="C246" i="1"/>
  <c r="B246" i="1"/>
  <c r="A246" i="1"/>
  <c r="I245" i="1"/>
  <c r="H245" i="1"/>
  <c r="E245" i="1"/>
  <c r="D245" i="1"/>
  <c r="C245" i="1"/>
  <c r="A245" i="1"/>
  <c r="J244" i="1"/>
  <c r="I244" i="1"/>
  <c r="G244" i="1"/>
  <c r="F244" i="1"/>
  <c r="D244" i="1"/>
  <c r="C244" i="1"/>
  <c r="B244" i="1"/>
  <c r="A244" i="1"/>
  <c r="K243" i="1"/>
  <c r="I243" i="1"/>
  <c r="G243" i="1"/>
  <c r="F243" i="1"/>
  <c r="E243" i="1"/>
  <c r="D243" i="1"/>
  <c r="C243" i="1"/>
  <c r="B243" i="1"/>
  <c r="A243" i="1"/>
  <c r="H243" i="1" s="1"/>
  <c r="E242" i="1"/>
  <c r="A242" i="1"/>
  <c r="J242" i="1" s="1"/>
  <c r="A241" i="1"/>
  <c r="K240" i="1"/>
  <c r="J240" i="1"/>
  <c r="H240" i="1"/>
  <c r="G240" i="1"/>
  <c r="F240" i="1"/>
  <c r="E240" i="1"/>
  <c r="D240" i="1"/>
  <c r="C240" i="1"/>
  <c r="B240" i="1"/>
  <c r="A240" i="1"/>
  <c r="I240" i="1" s="1"/>
  <c r="K239" i="1"/>
  <c r="H239" i="1"/>
  <c r="F239" i="1"/>
  <c r="E239" i="1"/>
  <c r="C239" i="1"/>
  <c r="B239" i="1"/>
  <c r="A239" i="1"/>
  <c r="J239" i="1" s="1"/>
  <c r="C238" i="1"/>
  <c r="A238" i="1"/>
  <c r="J238" i="1" s="1"/>
  <c r="A237" i="1"/>
  <c r="A236" i="1"/>
  <c r="A235" i="1"/>
  <c r="H234" i="1"/>
  <c r="B234" i="1"/>
  <c r="A234" i="1"/>
  <c r="I233" i="1"/>
  <c r="H233" i="1"/>
  <c r="A233" i="1"/>
  <c r="K232" i="1"/>
  <c r="J232" i="1"/>
  <c r="H232" i="1"/>
  <c r="G232" i="1"/>
  <c r="F232" i="1"/>
  <c r="E232" i="1"/>
  <c r="D232" i="1"/>
  <c r="C232" i="1"/>
  <c r="B232" i="1"/>
  <c r="A232" i="1"/>
  <c r="I232" i="1" s="1"/>
  <c r="A231" i="1"/>
  <c r="A230" i="1"/>
  <c r="I229" i="1"/>
  <c r="H229" i="1"/>
  <c r="G229" i="1"/>
  <c r="F229" i="1"/>
  <c r="E229" i="1"/>
  <c r="D229" i="1"/>
  <c r="C229" i="1"/>
  <c r="A229" i="1"/>
  <c r="A228" i="1"/>
  <c r="A227" i="1"/>
  <c r="J226" i="1"/>
  <c r="B226" i="1"/>
  <c r="A226" i="1"/>
  <c r="K225" i="1"/>
  <c r="J225" i="1"/>
  <c r="B225" i="1"/>
  <c r="A225" i="1"/>
  <c r="K224" i="1"/>
  <c r="J224" i="1"/>
  <c r="H224" i="1"/>
  <c r="G224" i="1"/>
  <c r="F224" i="1"/>
  <c r="E224" i="1"/>
  <c r="D224" i="1"/>
  <c r="C224" i="1"/>
  <c r="B224" i="1"/>
  <c r="A224" i="1"/>
  <c r="I224" i="1" s="1"/>
  <c r="C223" i="1"/>
  <c r="A223" i="1"/>
  <c r="K223" i="1" s="1"/>
  <c r="B222" i="1"/>
  <c r="A222" i="1"/>
  <c r="K222" i="1" s="1"/>
  <c r="A221" i="1"/>
  <c r="K220" i="1"/>
  <c r="I220" i="1"/>
  <c r="H220" i="1"/>
  <c r="G220" i="1"/>
  <c r="F220" i="1"/>
  <c r="D220" i="1"/>
  <c r="C220" i="1"/>
  <c r="B220" i="1"/>
  <c r="A220" i="1"/>
  <c r="E220" i="1" s="1"/>
  <c r="B219" i="1"/>
  <c r="A219" i="1"/>
  <c r="K219" i="1" s="1"/>
  <c r="B218" i="1"/>
  <c r="A218" i="1"/>
  <c r="J218" i="1" s="1"/>
  <c r="J217" i="1"/>
  <c r="F217" i="1"/>
  <c r="E217" i="1"/>
  <c r="D217" i="1"/>
  <c r="C217" i="1"/>
  <c r="B217" i="1"/>
  <c r="A217" i="1"/>
  <c r="G217" i="1" s="1"/>
  <c r="I216" i="1"/>
  <c r="H216" i="1"/>
  <c r="G216" i="1"/>
  <c r="F216" i="1"/>
  <c r="E216" i="1"/>
  <c r="D216" i="1"/>
  <c r="B216" i="1"/>
  <c r="A216" i="1"/>
  <c r="H215" i="1"/>
  <c r="G215" i="1"/>
  <c r="E215" i="1"/>
  <c r="D215" i="1"/>
  <c r="A215" i="1"/>
  <c r="J215" i="1" s="1"/>
  <c r="K214" i="1"/>
  <c r="J214" i="1"/>
  <c r="H214" i="1"/>
  <c r="G214" i="1"/>
  <c r="F214" i="1"/>
  <c r="E214" i="1"/>
  <c r="D214" i="1"/>
  <c r="C214" i="1"/>
  <c r="B214" i="1"/>
  <c r="A214" i="1"/>
  <c r="I214" i="1" s="1"/>
  <c r="I213" i="1"/>
  <c r="G213" i="1"/>
  <c r="A213" i="1"/>
  <c r="J213" i="1" s="1"/>
  <c r="K212" i="1"/>
  <c r="I212" i="1"/>
  <c r="H212" i="1"/>
  <c r="F212" i="1"/>
  <c r="E212" i="1"/>
  <c r="D212" i="1"/>
  <c r="C212" i="1"/>
  <c r="B212" i="1"/>
  <c r="A212" i="1"/>
  <c r="G212" i="1" s="1"/>
  <c r="K211" i="1"/>
  <c r="I211" i="1"/>
  <c r="D211" i="1"/>
  <c r="A211" i="1"/>
  <c r="K210" i="1"/>
  <c r="A210" i="1"/>
  <c r="B209" i="1"/>
  <c r="A209" i="1"/>
  <c r="J209" i="1" s="1"/>
  <c r="B208" i="1"/>
  <c r="A208" i="1"/>
  <c r="J208" i="1" s="1"/>
  <c r="K207" i="1"/>
  <c r="I207" i="1"/>
  <c r="H207" i="1"/>
  <c r="G207" i="1"/>
  <c r="E207" i="1"/>
  <c r="D207" i="1"/>
  <c r="C207" i="1"/>
  <c r="B207" i="1"/>
  <c r="A207" i="1"/>
  <c r="F207" i="1" s="1"/>
  <c r="K206" i="1"/>
  <c r="J206" i="1"/>
  <c r="H206" i="1"/>
  <c r="G206" i="1"/>
  <c r="F206" i="1"/>
  <c r="E206" i="1"/>
  <c r="D206" i="1"/>
  <c r="C206" i="1"/>
  <c r="B206" i="1"/>
  <c r="A206" i="1"/>
  <c r="I206" i="1" s="1"/>
  <c r="J205" i="1"/>
  <c r="I205" i="1"/>
  <c r="H205" i="1"/>
  <c r="G205" i="1"/>
  <c r="C205" i="1"/>
  <c r="A205" i="1"/>
  <c r="I204" i="1"/>
  <c r="F204" i="1"/>
  <c r="A204" i="1"/>
  <c r="J204" i="1" s="1"/>
  <c r="H203" i="1"/>
  <c r="G203" i="1"/>
  <c r="A203" i="1"/>
  <c r="K203" i="1" s="1"/>
  <c r="I202" i="1"/>
  <c r="H202" i="1"/>
  <c r="A202" i="1"/>
  <c r="J202" i="1" s="1"/>
  <c r="J201" i="1"/>
  <c r="I201" i="1"/>
  <c r="B201" i="1"/>
  <c r="A201" i="1"/>
  <c r="J200" i="1"/>
  <c r="I200" i="1"/>
  <c r="B200" i="1"/>
  <c r="A200" i="1"/>
  <c r="K199" i="1"/>
  <c r="A199" i="1"/>
  <c r="K198" i="1"/>
  <c r="J198" i="1"/>
  <c r="H198" i="1"/>
  <c r="G198" i="1"/>
  <c r="F198" i="1"/>
  <c r="E198" i="1"/>
  <c r="D198" i="1"/>
  <c r="C198" i="1"/>
  <c r="B198" i="1"/>
  <c r="A198" i="1"/>
  <c r="I198" i="1" s="1"/>
  <c r="H197" i="1"/>
  <c r="G197" i="1"/>
  <c r="F197" i="1"/>
  <c r="E197" i="1"/>
  <c r="A197" i="1"/>
  <c r="J197" i="1" s="1"/>
  <c r="J196" i="1"/>
  <c r="I196" i="1"/>
  <c r="H196" i="1"/>
  <c r="F196" i="1"/>
  <c r="D196" i="1"/>
  <c r="B196" i="1"/>
  <c r="A196" i="1"/>
  <c r="K195" i="1"/>
  <c r="I195" i="1"/>
  <c r="H195" i="1"/>
  <c r="F195" i="1"/>
  <c r="E195" i="1"/>
  <c r="C195" i="1"/>
  <c r="A195" i="1"/>
  <c r="J194" i="1"/>
  <c r="H194" i="1"/>
  <c r="G194" i="1"/>
  <c r="F194" i="1"/>
  <c r="C194" i="1"/>
  <c r="A194" i="1"/>
  <c r="J193" i="1"/>
  <c r="I193" i="1"/>
  <c r="G193" i="1"/>
  <c r="F193" i="1"/>
  <c r="D193" i="1"/>
  <c r="A193" i="1"/>
  <c r="J192" i="1"/>
  <c r="I192" i="1"/>
  <c r="H192" i="1"/>
  <c r="G192" i="1"/>
  <c r="E192" i="1"/>
  <c r="A192" i="1"/>
  <c r="I191" i="1"/>
  <c r="H191" i="1"/>
  <c r="A191" i="1"/>
  <c r="J191" i="1" s="1"/>
  <c r="K190" i="1"/>
  <c r="J190" i="1"/>
  <c r="H190" i="1"/>
  <c r="G190" i="1"/>
  <c r="F190" i="1"/>
  <c r="E190" i="1"/>
  <c r="D190" i="1"/>
  <c r="C190" i="1"/>
  <c r="B190" i="1"/>
  <c r="A190" i="1"/>
  <c r="I190" i="1" s="1"/>
  <c r="K189" i="1"/>
  <c r="I189" i="1"/>
  <c r="H189" i="1"/>
  <c r="G189" i="1"/>
  <c r="F189" i="1"/>
  <c r="E189" i="1"/>
  <c r="C189" i="1"/>
  <c r="B189" i="1"/>
  <c r="A189" i="1"/>
  <c r="D189" i="1" s="1"/>
  <c r="J188" i="1"/>
  <c r="I188" i="1"/>
  <c r="H188" i="1"/>
  <c r="F188" i="1"/>
  <c r="E188" i="1"/>
  <c r="D188" i="1"/>
  <c r="B188" i="1"/>
  <c r="A188" i="1"/>
  <c r="K187" i="1"/>
  <c r="I187" i="1"/>
  <c r="H187" i="1"/>
  <c r="G187" i="1"/>
  <c r="F187" i="1"/>
  <c r="D187" i="1"/>
  <c r="C187" i="1"/>
  <c r="A187" i="1"/>
  <c r="H186" i="1"/>
  <c r="F186" i="1"/>
  <c r="D186" i="1"/>
  <c r="C186" i="1"/>
  <c r="A186" i="1"/>
  <c r="J186" i="1" s="1"/>
  <c r="J185" i="1"/>
  <c r="G185" i="1"/>
  <c r="F185" i="1"/>
  <c r="E185" i="1"/>
  <c r="D185" i="1"/>
  <c r="B185" i="1"/>
  <c r="A185" i="1"/>
  <c r="I184" i="1"/>
  <c r="H184" i="1"/>
  <c r="G184" i="1"/>
  <c r="F184" i="1"/>
  <c r="E184" i="1"/>
  <c r="D184" i="1"/>
  <c r="B184" i="1"/>
  <c r="A184" i="1"/>
  <c r="J183" i="1"/>
  <c r="I183" i="1"/>
  <c r="H183" i="1"/>
  <c r="G183" i="1"/>
  <c r="D183" i="1"/>
  <c r="A183" i="1"/>
  <c r="K182" i="1"/>
  <c r="J182" i="1"/>
  <c r="H182" i="1"/>
  <c r="G182" i="1"/>
  <c r="F182" i="1"/>
  <c r="E182" i="1"/>
  <c r="D182" i="1"/>
  <c r="C182" i="1"/>
  <c r="B182" i="1"/>
  <c r="A182" i="1"/>
  <c r="I182" i="1" s="1"/>
  <c r="A181" i="1"/>
  <c r="K180" i="1"/>
  <c r="I180" i="1"/>
  <c r="H180" i="1"/>
  <c r="F180" i="1"/>
  <c r="E180" i="1"/>
  <c r="D180" i="1"/>
  <c r="C180" i="1"/>
  <c r="B180" i="1"/>
  <c r="A180" i="1"/>
  <c r="G180" i="1" s="1"/>
  <c r="D179" i="1"/>
  <c r="A179" i="1"/>
  <c r="K179" i="1" s="1"/>
  <c r="G178" i="1"/>
  <c r="F178" i="1"/>
  <c r="D178" i="1"/>
  <c r="C178" i="1"/>
  <c r="A178" i="1"/>
  <c r="E178" i="1" s="1"/>
  <c r="I177" i="1"/>
  <c r="G177" i="1"/>
  <c r="F177" i="1"/>
  <c r="E177" i="1"/>
  <c r="C177" i="1"/>
  <c r="A177" i="1"/>
  <c r="H177" i="1" s="1"/>
  <c r="H176" i="1"/>
  <c r="G176" i="1"/>
  <c r="A176" i="1"/>
  <c r="I176" i="1" s="1"/>
  <c r="J175" i="1"/>
  <c r="A175" i="1"/>
  <c r="K174" i="1"/>
  <c r="J174" i="1"/>
  <c r="H174" i="1"/>
  <c r="G174" i="1"/>
  <c r="F174" i="1"/>
  <c r="E174" i="1"/>
  <c r="D174" i="1"/>
  <c r="C174" i="1"/>
  <c r="B174" i="1"/>
  <c r="A174" i="1"/>
  <c r="I174" i="1" s="1"/>
  <c r="K173" i="1"/>
  <c r="I173" i="1"/>
  <c r="H173" i="1"/>
  <c r="G173" i="1"/>
  <c r="F173" i="1"/>
  <c r="E173" i="1"/>
  <c r="B173" i="1"/>
  <c r="A173" i="1"/>
  <c r="D173" i="1" s="1"/>
  <c r="H172" i="1"/>
  <c r="F172" i="1"/>
  <c r="A172" i="1"/>
  <c r="G172" i="1" s="1"/>
  <c r="I171" i="1"/>
  <c r="H171" i="1"/>
  <c r="C171" i="1"/>
  <c r="A171" i="1"/>
  <c r="K170" i="1"/>
  <c r="B170" i="1"/>
  <c r="A170" i="1"/>
  <c r="E170" i="1" s="1"/>
  <c r="F169" i="1"/>
  <c r="E169" i="1"/>
  <c r="D169" i="1"/>
  <c r="C169" i="1"/>
  <c r="A169" i="1"/>
  <c r="H169" i="1" s="1"/>
  <c r="I168" i="1"/>
  <c r="H168" i="1"/>
  <c r="G168" i="1"/>
  <c r="F168" i="1"/>
  <c r="E168" i="1"/>
  <c r="B168" i="1"/>
  <c r="A168" i="1"/>
  <c r="H167" i="1"/>
  <c r="G167" i="1"/>
  <c r="A167" i="1"/>
  <c r="F167" i="1" s="1"/>
  <c r="K166" i="1"/>
  <c r="J166" i="1"/>
  <c r="H166" i="1"/>
  <c r="G166" i="1"/>
  <c r="F166" i="1"/>
  <c r="E166" i="1"/>
  <c r="D166" i="1"/>
  <c r="C166" i="1"/>
  <c r="B166" i="1"/>
  <c r="A166" i="1"/>
  <c r="I166" i="1" s="1"/>
  <c r="K165" i="1"/>
  <c r="I165" i="1"/>
  <c r="H165" i="1"/>
  <c r="G165" i="1"/>
  <c r="F165" i="1"/>
  <c r="E165" i="1"/>
  <c r="C165" i="1"/>
  <c r="B165" i="1"/>
  <c r="A165" i="1"/>
  <c r="D165" i="1" s="1"/>
  <c r="K164" i="1"/>
  <c r="I164" i="1"/>
  <c r="H164" i="1"/>
  <c r="F164" i="1"/>
  <c r="E164" i="1"/>
  <c r="D164" i="1"/>
  <c r="B164" i="1"/>
  <c r="A164" i="1"/>
  <c r="G164" i="1" s="1"/>
  <c r="I163" i="1"/>
  <c r="H163" i="1"/>
  <c r="G163" i="1"/>
  <c r="F163" i="1"/>
  <c r="D163" i="1"/>
  <c r="A163" i="1"/>
  <c r="K162" i="1"/>
  <c r="I162" i="1"/>
  <c r="H162" i="1"/>
  <c r="B162" i="1"/>
  <c r="A162" i="1"/>
  <c r="E162" i="1" s="1"/>
  <c r="K161" i="1"/>
  <c r="B161" i="1"/>
  <c r="A161" i="1"/>
  <c r="H161" i="1" s="1"/>
  <c r="I160" i="1"/>
  <c r="H160" i="1"/>
  <c r="G160" i="1"/>
  <c r="F160" i="1"/>
  <c r="E160" i="1"/>
  <c r="D160" i="1"/>
  <c r="B160" i="1"/>
  <c r="A160" i="1"/>
  <c r="K159" i="1"/>
  <c r="I159" i="1"/>
  <c r="H159" i="1"/>
  <c r="G159" i="1"/>
  <c r="E159" i="1"/>
  <c r="D159" i="1"/>
  <c r="B159" i="1"/>
  <c r="A159" i="1"/>
  <c r="F159" i="1" s="1"/>
  <c r="K158" i="1"/>
  <c r="J158" i="1"/>
  <c r="H158" i="1"/>
  <c r="G158" i="1"/>
  <c r="F158" i="1"/>
  <c r="E158" i="1"/>
  <c r="D158" i="1"/>
  <c r="C158" i="1"/>
  <c r="B158" i="1"/>
  <c r="A158" i="1"/>
  <c r="I158" i="1" s="1"/>
  <c r="J157" i="1"/>
  <c r="A157" i="1"/>
  <c r="K156" i="1"/>
  <c r="I156" i="1"/>
  <c r="H156" i="1"/>
  <c r="F156" i="1"/>
  <c r="E156" i="1"/>
  <c r="D156" i="1"/>
  <c r="C156" i="1"/>
  <c r="B156" i="1"/>
  <c r="A156" i="1"/>
  <c r="G156" i="1" s="1"/>
  <c r="G155" i="1"/>
  <c r="F155" i="1"/>
  <c r="E155" i="1"/>
  <c r="D155" i="1"/>
  <c r="A155" i="1"/>
  <c r="I155" i="1" s="1"/>
  <c r="I154" i="1"/>
  <c r="H154" i="1"/>
  <c r="G154" i="1"/>
  <c r="F154" i="1"/>
  <c r="C154" i="1"/>
  <c r="A154" i="1"/>
  <c r="E154" i="1" s="1"/>
  <c r="K153" i="1"/>
  <c r="I153" i="1"/>
  <c r="G153" i="1"/>
  <c r="B153" i="1"/>
  <c r="A153" i="1"/>
  <c r="H153" i="1" s="1"/>
  <c r="A152" i="1"/>
  <c r="K151" i="1"/>
  <c r="I151" i="1"/>
  <c r="H151" i="1"/>
  <c r="G151" i="1"/>
  <c r="E151" i="1"/>
  <c r="D151" i="1"/>
  <c r="C151" i="1"/>
  <c r="B151" i="1"/>
  <c r="A151" i="1"/>
  <c r="F151" i="1" s="1"/>
  <c r="K150" i="1"/>
  <c r="J150" i="1"/>
  <c r="H150" i="1"/>
  <c r="G150" i="1"/>
  <c r="F150" i="1"/>
  <c r="E150" i="1"/>
  <c r="D150" i="1"/>
  <c r="C150" i="1"/>
  <c r="B150" i="1"/>
  <c r="A150" i="1"/>
  <c r="I150" i="1" s="1"/>
  <c r="H149" i="1"/>
  <c r="G149" i="1"/>
  <c r="A149" i="1"/>
  <c r="D149" i="1" s="1"/>
  <c r="A148" i="1"/>
  <c r="C147" i="1"/>
  <c r="A147" i="1"/>
  <c r="I147" i="1" s="1"/>
  <c r="G146" i="1"/>
  <c r="F146" i="1"/>
  <c r="D146" i="1"/>
  <c r="C146" i="1"/>
  <c r="A146" i="1"/>
  <c r="E146" i="1" s="1"/>
  <c r="I145" i="1"/>
  <c r="G145" i="1"/>
  <c r="F145" i="1"/>
  <c r="E145" i="1"/>
  <c r="C145" i="1"/>
  <c r="A145" i="1"/>
  <c r="H145" i="1" s="1"/>
  <c r="H144" i="1"/>
  <c r="G144" i="1"/>
  <c r="A144" i="1"/>
  <c r="I144" i="1" s="1"/>
  <c r="A143" i="1"/>
  <c r="J143" i="1" s="1"/>
  <c r="K142" i="1"/>
  <c r="J142" i="1"/>
  <c r="H142" i="1"/>
  <c r="G142" i="1"/>
  <c r="F142" i="1"/>
  <c r="E142" i="1"/>
  <c r="D142" i="1"/>
  <c r="C142" i="1"/>
  <c r="B142" i="1"/>
  <c r="A142" i="1"/>
  <c r="I142" i="1" s="1"/>
  <c r="K141" i="1"/>
  <c r="I141" i="1"/>
  <c r="H141" i="1"/>
  <c r="G141" i="1"/>
  <c r="F141" i="1"/>
  <c r="E141" i="1"/>
  <c r="B141" i="1"/>
  <c r="A141" i="1"/>
  <c r="D141" i="1" s="1"/>
  <c r="H140" i="1"/>
  <c r="F140" i="1"/>
  <c r="A140" i="1"/>
  <c r="G140" i="1" s="1"/>
  <c r="I139" i="1"/>
  <c r="H139" i="1"/>
  <c r="C139" i="1"/>
  <c r="A139" i="1"/>
  <c r="K138" i="1"/>
  <c r="B138" i="1"/>
  <c r="A138" i="1"/>
  <c r="E138" i="1" s="1"/>
  <c r="F137" i="1"/>
  <c r="E137" i="1"/>
  <c r="D137" i="1"/>
  <c r="C137" i="1"/>
  <c r="A137" i="1"/>
  <c r="H137" i="1" s="1"/>
  <c r="I136" i="1"/>
  <c r="H136" i="1"/>
  <c r="G136" i="1"/>
  <c r="F136" i="1"/>
  <c r="E136" i="1"/>
  <c r="B136" i="1"/>
  <c r="A136" i="1"/>
  <c r="H135" i="1"/>
  <c r="G135" i="1"/>
  <c r="A135" i="1"/>
  <c r="F135" i="1" s="1"/>
  <c r="K134" i="1"/>
  <c r="J134" i="1"/>
  <c r="H134" i="1"/>
  <c r="G134" i="1"/>
  <c r="F134" i="1"/>
  <c r="E134" i="1"/>
  <c r="D134" i="1"/>
  <c r="C134" i="1"/>
  <c r="B134" i="1"/>
  <c r="A134" i="1"/>
  <c r="I134" i="1" s="1"/>
  <c r="K133" i="1"/>
  <c r="I133" i="1"/>
  <c r="H133" i="1"/>
  <c r="G133" i="1"/>
  <c r="F133" i="1"/>
  <c r="E133" i="1"/>
  <c r="C133" i="1"/>
  <c r="B133" i="1"/>
  <c r="A133" i="1"/>
  <c r="D133" i="1" s="1"/>
  <c r="K132" i="1"/>
  <c r="I132" i="1"/>
  <c r="H132" i="1"/>
  <c r="F132" i="1"/>
  <c r="E132" i="1"/>
  <c r="D132" i="1"/>
  <c r="B132" i="1"/>
  <c r="A132" i="1"/>
  <c r="G132" i="1" s="1"/>
  <c r="I131" i="1"/>
  <c r="H131" i="1"/>
  <c r="G131" i="1"/>
  <c r="F131" i="1"/>
  <c r="D131" i="1"/>
  <c r="A131" i="1"/>
  <c r="K130" i="1"/>
  <c r="I130" i="1"/>
  <c r="H130" i="1"/>
  <c r="B130" i="1"/>
  <c r="A130" i="1"/>
  <c r="E130" i="1" s="1"/>
  <c r="K129" i="1"/>
  <c r="B129" i="1"/>
  <c r="A129" i="1"/>
  <c r="I128" i="1"/>
  <c r="H128" i="1"/>
  <c r="G128" i="1"/>
  <c r="F128" i="1"/>
  <c r="E128" i="1"/>
  <c r="D128" i="1"/>
  <c r="B128" i="1"/>
  <c r="A128" i="1"/>
  <c r="K127" i="1"/>
  <c r="I127" i="1"/>
  <c r="H127" i="1"/>
  <c r="G127" i="1"/>
  <c r="E127" i="1"/>
  <c r="D127" i="1"/>
  <c r="B127" i="1"/>
  <c r="A127" i="1"/>
  <c r="F127" i="1" s="1"/>
  <c r="K126" i="1"/>
  <c r="J126" i="1"/>
  <c r="H126" i="1"/>
  <c r="G126" i="1"/>
  <c r="F126" i="1"/>
  <c r="E126" i="1"/>
  <c r="D126" i="1"/>
  <c r="C126" i="1"/>
  <c r="B126" i="1"/>
  <c r="A126" i="1"/>
  <c r="I126" i="1" s="1"/>
  <c r="J125" i="1"/>
  <c r="A125" i="1"/>
  <c r="K124" i="1"/>
  <c r="I124" i="1"/>
  <c r="H124" i="1"/>
  <c r="F124" i="1"/>
  <c r="E124" i="1"/>
  <c r="D124" i="1"/>
  <c r="C124" i="1"/>
  <c r="B124" i="1"/>
  <c r="A124" i="1"/>
  <c r="G124" i="1" s="1"/>
  <c r="G123" i="1"/>
  <c r="F123" i="1"/>
  <c r="E123" i="1"/>
  <c r="D123" i="1"/>
  <c r="A123" i="1"/>
  <c r="K123" i="1" s="1"/>
  <c r="I122" i="1"/>
  <c r="H122" i="1"/>
  <c r="G122" i="1"/>
  <c r="F122" i="1"/>
  <c r="C122" i="1"/>
  <c r="A122" i="1"/>
  <c r="E122" i="1" s="1"/>
  <c r="K121" i="1"/>
  <c r="I121" i="1"/>
  <c r="G121" i="1"/>
  <c r="B121" i="1"/>
  <c r="A121" i="1"/>
  <c r="H121" i="1" s="1"/>
  <c r="J120" i="1"/>
  <c r="A120" i="1"/>
  <c r="K119" i="1"/>
  <c r="I119" i="1"/>
  <c r="H119" i="1"/>
  <c r="G119" i="1"/>
  <c r="E119" i="1"/>
  <c r="D119" i="1"/>
  <c r="C119" i="1"/>
  <c r="B119" i="1"/>
  <c r="A119" i="1"/>
  <c r="F119" i="1" s="1"/>
  <c r="K118" i="1"/>
  <c r="J118" i="1"/>
  <c r="H118" i="1"/>
  <c r="G118" i="1"/>
  <c r="F118" i="1"/>
  <c r="E118" i="1"/>
  <c r="D118" i="1"/>
  <c r="C118" i="1"/>
  <c r="B118" i="1"/>
  <c r="A118" i="1"/>
  <c r="I118" i="1" s="1"/>
  <c r="H117" i="1"/>
  <c r="G117" i="1"/>
  <c r="A117" i="1"/>
  <c r="D117" i="1" s="1"/>
  <c r="A116" i="1"/>
  <c r="K115" i="1"/>
  <c r="A115" i="1"/>
  <c r="G114" i="1"/>
  <c r="F114" i="1"/>
  <c r="D114" i="1"/>
  <c r="C114" i="1"/>
  <c r="A114" i="1"/>
  <c r="E114" i="1" s="1"/>
  <c r="I113" i="1"/>
  <c r="G113" i="1"/>
  <c r="F113" i="1"/>
  <c r="E113" i="1"/>
  <c r="C113" i="1"/>
  <c r="A113" i="1"/>
  <c r="H113" i="1" s="1"/>
  <c r="I112" i="1"/>
  <c r="H112" i="1"/>
  <c r="G112" i="1"/>
  <c r="A112" i="1"/>
  <c r="E112" i="1" s="1"/>
  <c r="J111" i="1"/>
  <c r="A111" i="1"/>
  <c r="K110" i="1"/>
  <c r="J110" i="1"/>
  <c r="H110" i="1"/>
  <c r="G110" i="1"/>
  <c r="F110" i="1"/>
  <c r="E110" i="1"/>
  <c r="D110" i="1"/>
  <c r="C110" i="1"/>
  <c r="B110" i="1"/>
  <c r="A110" i="1"/>
  <c r="I110" i="1" s="1"/>
  <c r="K109" i="1"/>
  <c r="I109" i="1"/>
  <c r="H109" i="1"/>
  <c r="G109" i="1"/>
  <c r="F109" i="1"/>
  <c r="E109" i="1"/>
  <c r="B109" i="1"/>
  <c r="A109" i="1"/>
  <c r="D109" i="1" s="1"/>
  <c r="I108" i="1"/>
  <c r="H108" i="1"/>
  <c r="F108" i="1"/>
  <c r="A108" i="1"/>
  <c r="G108" i="1" s="1"/>
  <c r="I107" i="1"/>
  <c r="H107" i="1"/>
  <c r="A107" i="1"/>
  <c r="J106" i="1"/>
  <c r="B106" i="1"/>
  <c r="A106" i="1"/>
  <c r="K106" i="1" s="1"/>
  <c r="F105" i="1"/>
  <c r="E105" i="1"/>
  <c r="D105" i="1"/>
  <c r="C105" i="1"/>
  <c r="A105" i="1"/>
  <c r="H105" i="1" s="1"/>
  <c r="I104" i="1"/>
  <c r="H104" i="1"/>
  <c r="G104" i="1"/>
  <c r="F104" i="1"/>
  <c r="E104" i="1"/>
  <c r="B104" i="1"/>
  <c r="A104" i="1"/>
  <c r="I103" i="1"/>
  <c r="H103" i="1"/>
  <c r="G103" i="1"/>
  <c r="A103" i="1"/>
  <c r="F103" i="1" s="1"/>
  <c r="K102" i="1"/>
  <c r="J102" i="1"/>
  <c r="H102" i="1"/>
  <c r="G102" i="1"/>
  <c r="F102" i="1"/>
  <c r="E102" i="1"/>
  <c r="D102" i="1"/>
  <c r="C102" i="1"/>
  <c r="B102" i="1"/>
  <c r="A102" i="1"/>
  <c r="I102" i="1" s="1"/>
  <c r="K101" i="1"/>
  <c r="I101" i="1"/>
  <c r="H101" i="1"/>
  <c r="G101" i="1"/>
  <c r="F101" i="1"/>
  <c r="E101" i="1"/>
  <c r="C101" i="1"/>
  <c r="B101" i="1"/>
  <c r="A101" i="1"/>
  <c r="D101" i="1" s="1"/>
  <c r="K100" i="1"/>
  <c r="I100" i="1"/>
  <c r="H100" i="1"/>
  <c r="F100" i="1"/>
  <c r="E100" i="1"/>
  <c r="D100" i="1"/>
  <c r="B100" i="1"/>
  <c r="A100" i="1"/>
  <c r="G100" i="1" s="1"/>
  <c r="I99" i="1"/>
  <c r="H99" i="1"/>
  <c r="G99" i="1"/>
  <c r="F99" i="1"/>
  <c r="D99" i="1"/>
  <c r="A99" i="1"/>
  <c r="I98" i="1"/>
  <c r="H98" i="1"/>
  <c r="A98" i="1"/>
  <c r="E98" i="1" s="1"/>
  <c r="J97" i="1"/>
  <c r="B97" i="1"/>
  <c r="A97" i="1"/>
  <c r="K97" i="1" s="1"/>
  <c r="I96" i="1"/>
  <c r="H96" i="1"/>
  <c r="G96" i="1"/>
  <c r="F96" i="1"/>
  <c r="E96" i="1"/>
  <c r="D96" i="1"/>
  <c r="B96" i="1"/>
  <c r="A96" i="1"/>
  <c r="K95" i="1"/>
  <c r="I95" i="1"/>
  <c r="H95" i="1"/>
  <c r="G95" i="1"/>
  <c r="E95" i="1"/>
  <c r="D95" i="1"/>
  <c r="B95" i="1"/>
  <c r="A95" i="1"/>
  <c r="F95" i="1" s="1"/>
  <c r="K94" i="1"/>
  <c r="J94" i="1"/>
  <c r="H94" i="1"/>
  <c r="G94" i="1"/>
  <c r="F94" i="1"/>
  <c r="E94" i="1"/>
  <c r="D94" i="1"/>
  <c r="C94" i="1"/>
  <c r="B94" i="1"/>
  <c r="A94" i="1"/>
  <c r="I94" i="1" s="1"/>
  <c r="J93" i="1"/>
  <c r="I93" i="1"/>
  <c r="A93" i="1"/>
  <c r="K92" i="1"/>
  <c r="I92" i="1"/>
  <c r="H92" i="1"/>
  <c r="F92" i="1"/>
  <c r="E92" i="1"/>
  <c r="D92" i="1"/>
  <c r="C92" i="1"/>
  <c r="B92" i="1"/>
  <c r="A92" i="1"/>
  <c r="G92" i="1" s="1"/>
  <c r="G91" i="1"/>
  <c r="F91" i="1"/>
  <c r="E91" i="1"/>
  <c r="D91" i="1"/>
  <c r="A91" i="1"/>
  <c r="I91" i="1" s="1"/>
  <c r="I90" i="1"/>
  <c r="H90" i="1"/>
  <c r="G90" i="1"/>
  <c r="F90" i="1"/>
  <c r="C90" i="1"/>
  <c r="A90" i="1"/>
  <c r="E90" i="1" s="1"/>
  <c r="I89" i="1"/>
  <c r="G89" i="1"/>
  <c r="A89" i="1"/>
  <c r="H89" i="1" s="1"/>
  <c r="A88" i="1"/>
  <c r="J88" i="1" s="1"/>
  <c r="K87" i="1"/>
  <c r="I87" i="1"/>
  <c r="H87" i="1"/>
  <c r="G87" i="1"/>
  <c r="E87" i="1"/>
  <c r="D87" i="1"/>
  <c r="C87" i="1"/>
  <c r="B87" i="1"/>
  <c r="A87" i="1"/>
  <c r="F87" i="1" s="1"/>
  <c r="K86" i="1"/>
  <c r="J86" i="1"/>
  <c r="H86" i="1"/>
  <c r="G86" i="1"/>
  <c r="F86" i="1"/>
  <c r="E86" i="1"/>
  <c r="D86" i="1"/>
  <c r="C86" i="1"/>
  <c r="B86" i="1"/>
  <c r="A86" i="1"/>
  <c r="I86" i="1" s="1"/>
  <c r="I85" i="1"/>
  <c r="H85" i="1"/>
  <c r="G85" i="1"/>
  <c r="A85" i="1"/>
  <c r="D85" i="1" s="1"/>
  <c r="J84" i="1"/>
  <c r="A84" i="1"/>
  <c r="K83" i="1"/>
  <c r="C83" i="1"/>
  <c r="A83" i="1"/>
  <c r="G82" i="1"/>
  <c r="F82" i="1"/>
  <c r="D82" i="1"/>
  <c r="C82" i="1"/>
  <c r="A82" i="1"/>
  <c r="E82" i="1" s="1"/>
  <c r="I81" i="1"/>
  <c r="G81" i="1"/>
  <c r="F81" i="1"/>
  <c r="E81" i="1"/>
  <c r="C81" i="1"/>
  <c r="A81" i="1"/>
  <c r="H81" i="1" s="1"/>
  <c r="I80" i="1"/>
  <c r="H80" i="1"/>
  <c r="G80" i="1"/>
  <c r="A80" i="1"/>
  <c r="B80" i="1" s="1"/>
  <c r="A79" i="1"/>
  <c r="K78" i="1"/>
  <c r="J78" i="1"/>
  <c r="H78" i="1"/>
  <c r="G78" i="1"/>
  <c r="F78" i="1"/>
  <c r="E78" i="1"/>
  <c r="D78" i="1"/>
  <c r="C78" i="1"/>
  <c r="B78" i="1"/>
  <c r="A78" i="1"/>
  <c r="I78" i="1" s="1"/>
  <c r="K77" i="1"/>
  <c r="I77" i="1"/>
  <c r="H77" i="1"/>
  <c r="G77" i="1"/>
  <c r="F77" i="1"/>
  <c r="E77" i="1"/>
  <c r="B77" i="1"/>
  <c r="A77" i="1"/>
  <c r="D77" i="1" s="1"/>
  <c r="I76" i="1"/>
  <c r="H76" i="1"/>
  <c r="F76" i="1"/>
  <c r="A76" i="1"/>
  <c r="G76" i="1" s="1"/>
  <c r="I75" i="1"/>
  <c r="H75" i="1"/>
  <c r="A75" i="1"/>
  <c r="E75" i="1" s="1"/>
  <c r="A74" i="1"/>
  <c r="F73" i="1"/>
  <c r="E73" i="1"/>
  <c r="D73" i="1"/>
  <c r="C73" i="1"/>
  <c r="A73" i="1"/>
  <c r="H73" i="1" s="1"/>
  <c r="I72" i="1"/>
  <c r="H72" i="1"/>
  <c r="G72" i="1"/>
  <c r="F72" i="1"/>
  <c r="E72" i="1"/>
  <c r="B72" i="1"/>
  <c r="A72" i="1"/>
  <c r="I71" i="1"/>
  <c r="H71" i="1"/>
  <c r="G71" i="1"/>
  <c r="A71" i="1"/>
  <c r="F71" i="1" s="1"/>
  <c r="K70" i="1"/>
  <c r="J70" i="1"/>
  <c r="H70" i="1"/>
  <c r="G70" i="1"/>
  <c r="F70" i="1"/>
  <c r="E70" i="1"/>
  <c r="D70" i="1"/>
  <c r="C70" i="1"/>
  <c r="B70" i="1"/>
  <c r="A70" i="1"/>
  <c r="I70" i="1" s="1"/>
  <c r="K69" i="1"/>
  <c r="I69" i="1"/>
  <c r="H69" i="1"/>
  <c r="G69" i="1"/>
  <c r="F69" i="1"/>
  <c r="E69" i="1"/>
  <c r="C69" i="1"/>
  <c r="B69" i="1"/>
  <c r="A69" i="1"/>
  <c r="D69" i="1" s="1"/>
  <c r="K68" i="1"/>
  <c r="I68" i="1"/>
  <c r="H68" i="1"/>
  <c r="F68" i="1"/>
  <c r="E68" i="1"/>
  <c r="D68" i="1"/>
  <c r="B68" i="1"/>
  <c r="A68" i="1"/>
  <c r="G68" i="1" s="1"/>
  <c r="I67" i="1"/>
  <c r="H67" i="1"/>
  <c r="G67" i="1"/>
  <c r="F67" i="1"/>
  <c r="D67" i="1"/>
  <c r="A67" i="1"/>
  <c r="I66" i="1"/>
  <c r="H66" i="1"/>
  <c r="A66" i="1"/>
  <c r="E66" i="1" s="1"/>
  <c r="A65" i="1"/>
  <c r="I64" i="1"/>
  <c r="H64" i="1"/>
  <c r="G64" i="1"/>
  <c r="F64" i="1"/>
  <c r="E64" i="1"/>
  <c r="D64" i="1"/>
  <c r="B64" i="1"/>
  <c r="A64" i="1"/>
  <c r="K63" i="1"/>
  <c r="I63" i="1"/>
  <c r="H63" i="1"/>
  <c r="G63" i="1"/>
  <c r="E63" i="1"/>
  <c r="D63" i="1"/>
  <c r="B63" i="1"/>
  <c r="A63" i="1"/>
  <c r="F63" i="1" s="1"/>
  <c r="K62" i="1"/>
  <c r="J62" i="1"/>
  <c r="H62" i="1"/>
  <c r="G62" i="1"/>
  <c r="F62" i="1"/>
  <c r="E62" i="1"/>
  <c r="D62" i="1"/>
  <c r="C62" i="1"/>
  <c r="B62" i="1"/>
  <c r="A62" i="1"/>
  <c r="I62" i="1" s="1"/>
  <c r="J61" i="1"/>
  <c r="I61" i="1"/>
  <c r="A61" i="1"/>
  <c r="K60" i="1"/>
  <c r="I60" i="1"/>
  <c r="H60" i="1"/>
  <c r="F60" i="1"/>
  <c r="E60" i="1"/>
  <c r="D60" i="1"/>
  <c r="C60" i="1"/>
  <c r="B60" i="1"/>
  <c r="A60" i="1"/>
  <c r="G60" i="1" s="1"/>
  <c r="G59" i="1"/>
  <c r="F59" i="1"/>
  <c r="E59" i="1"/>
  <c r="D59" i="1"/>
  <c r="A59" i="1"/>
  <c r="I59" i="1" s="1"/>
  <c r="I58" i="1"/>
  <c r="H58" i="1"/>
  <c r="G58" i="1"/>
  <c r="F58" i="1"/>
  <c r="C58" i="1"/>
  <c r="A58" i="1"/>
  <c r="E58" i="1" s="1"/>
  <c r="I57" i="1"/>
  <c r="G57" i="1"/>
  <c r="A57" i="1"/>
  <c r="H57" i="1" s="1"/>
  <c r="I56" i="1"/>
  <c r="A56" i="1"/>
  <c r="K55" i="1"/>
  <c r="I55" i="1"/>
  <c r="H55" i="1"/>
  <c r="G55" i="1"/>
  <c r="E55" i="1"/>
  <c r="D55" i="1"/>
  <c r="C55" i="1"/>
  <c r="B55" i="1"/>
  <c r="A55" i="1"/>
  <c r="F55" i="1" s="1"/>
  <c r="K54" i="1"/>
  <c r="J54" i="1"/>
  <c r="H54" i="1"/>
  <c r="G54" i="1"/>
  <c r="F54" i="1"/>
  <c r="E54" i="1"/>
  <c r="D54" i="1"/>
  <c r="C54" i="1"/>
  <c r="B54" i="1"/>
  <c r="A54" i="1"/>
  <c r="I54" i="1" s="1"/>
  <c r="I53" i="1"/>
  <c r="H53" i="1"/>
  <c r="G53" i="1"/>
  <c r="A53" i="1"/>
  <c r="D53" i="1" s="1"/>
  <c r="J52" i="1"/>
  <c r="I52" i="1"/>
  <c r="A52" i="1"/>
  <c r="A51" i="1"/>
  <c r="K51" i="1" s="1"/>
  <c r="G50" i="1"/>
  <c r="F50" i="1"/>
  <c r="D50" i="1"/>
  <c r="C50" i="1"/>
  <c r="A50" i="1"/>
  <c r="E50" i="1" s="1"/>
  <c r="I49" i="1"/>
  <c r="G49" i="1"/>
  <c r="F49" i="1"/>
  <c r="E49" i="1"/>
  <c r="C49" i="1"/>
  <c r="A49" i="1"/>
  <c r="H49" i="1" s="1"/>
  <c r="I48" i="1"/>
  <c r="H48" i="1"/>
  <c r="G48" i="1"/>
  <c r="A48" i="1"/>
  <c r="J48" i="1" s="1"/>
  <c r="J47" i="1"/>
  <c r="A47" i="1"/>
  <c r="K46" i="1"/>
  <c r="J46" i="1"/>
  <c r="H46" i="1"/>
  <c r="G46" i="1"/>
  <c r="F46" i="1"/>
  <c r="E46" i="1"/>
  <c r="D46" i="1"/>
  <c r="C46" i="1"/>
  <c r="B46" i="1"/>
  <c r="A46" i="1"/>
  <c r="I46" i="1" s="1"/>
  <c r="K45" i="1"/>
  <c r="I45" i="1"/>
  <c r="H45" i="1"/>
  <c r="G45" i="1"/>
  <c r="F45" i="1"/>
  <c r="E45" i="1"/>
  <c r="B45" i="1"/>
  <c r="A45" i="1"/>
  <c r="D45" i="1" s="1"/>
  <c r="I44" i="1"/>
  <c r="H44" i="1"/>
  <c r="F44" i="1"/>
  <c r="A44" i="1"/>
  <c r="G44" i="1" s="1"/>
  <c r="I43" i="1"/>
  <c r="H43" i="1"/>
  <c r="A43" i="1"/>
  <c r="D43" i="1" s="1"/>
  <c r="K42" i="1"/>
  <c r="A42" i="1"/>
  <c r="F41" i="1"/>
  <c r="E41" i="1"/>
  <c r="D41" i="1"/>
  <c r="C41" i="1"/>
  <c r="A41" i="1"/>
  <c r="H41" i="1" s="1"/>
  <c r="I40" i="1"/>
  <c r="H40" i="1"/>
  <c r="G40" i="1"/>
  <c r="F40" i="1"/>
  <c r="E40" i="1"/>
  <c r="B40" i="1"/>
  <c r="A40" i="1"/>
  <c r="I39" i="1"/>
  <c r="H39" i="1"/>
  <c r="G39" i="1"/>
  <c r="A39" i="1"/>
  <c r="F39" i="1" s="1"/>
  <c r="K38" i="1"/>
  <c r="J38" i="1"/>
  <c r="H38" i="1"/>
  <c r="G38" i="1"/>
  <c r="F38" i="1"/>
  <c r="E38" i="1"/>
  <c r="D38" i="1"/>
  <c r="C38" i="1"/>
  <c r="B38" i="1"/>
  <c r="A38" i="1"/>
  <c r="I38" i="1" s="1"/>
  <c r="K37" i="1"/>
  <c r="I37" i="1"/>
  <c r="H37" i="1"/>
  <c r="G37" i="1"/>
  <c r="F37" i="1"/>
  <c r="E37" i="1"/>
  <c r="C37" i="1"/>
  <c r="B37" i="1"/>
  <c r="A37" i="1"/>
  <c r="D37" i="1" s="1"/>
  <c r="K36" i="1"/>
  <c r="I36" i="1"/>
  <c r="H36" i="1"/>
  <c r="F36" i="1"/>
  <c r="E36" i="1"/>
  <c r="D36" i="1"/>
  <c r="B36" i="1"/>
  <c r="A36" i="1"/>
  <c r="G36" i="1" s="1"/>
  <c r="I35" i="1"/>
  <c r="H35" i="1"/>
  <c r="G35" i="1"/>
  <c r="F35" i="1"/>
  <c r="D35" i="1"/>
  <c r="A35" i="1"/>
  <c r="I34" i="1"/>
  <c r="H34" i="1"/>
  <c r="A34" i="1"/>
  <c r="E34" i="1" s="1"/>
  <c r="K33" i="1"/>
  <c r="A33" i="1"/>
  <c r="I32" i="1"/>
  <c r="H32" i="1"/>
  <c r="G32" i="1"/>
  <c r="F32" i="1"/>
  <c r="E32" i="1"/>
  <c r="D32" i="1"/>
  <c r="B32" i="1"/>
  <c r="A32" i="1"/>
  <c r="K31" i="1"/>
  <c r="I31" i="1"/>
  <c r="H31" i="1"/>
  <c r="G31" i="1"/>
  <c r="E31" i="1"/>
  <c r="D31" i="1"/>
  <c r="B31" i="1"/>
  <c r="A31" i="1"/>
  <c r="F31" i="1" s="1"/>
  <c r="K30" i="1"/>
  <c r="J30" i="1"/>
  <c r="H30" i="1"/>
  <c r="G30" i="1"/>
  <c r="F30" i="1"/>
  <c r="E30" i="1"/>
  <c r="D30" i="1"/>
  <c r="C30" i="1"/>
  <c r="B30" i="1"/>
  <c r="A30" i="1"/>
  <c r="I30" i="1" s="1"/>
  <c r="J29" i="1"/>
  <c r="A29" i="1"/>
  <c r="K28" i="1"/>
  <c r="F28" i="1"/>
  <c r="E28" i="1"/>
  <c r="D28" i="1"/>
  <c r="C28" i="1"/>
  <c r="A28" i="1"/>
  <c r="J28" i="1" s="1"/>
  <c r="H27" i="1"/>
  <c r="G27" i="1"/>
  <c r="F27" i="1"/>
  <c r="A27" i="1"/>
  <c r="E27" i="1" s="1"/>
  <c r="I26" i="1"/>
  <c r="A26" i="1"/>
  <c r="J26" i="1" s="1"/>
  <c r="J25" i="1"/>
  <c r="H25" i="1"/>
  <c r="G25" i="1"/>
  <c r="F25" i="1"/>
  <c r="E25" i="1"/>
  <c r="D25" i="1"/>
  <c r="B25" i="1"/>
  <c r="A25" i="1"/>
  <c r="K25" i="1" s="1"/>
  <c r="H24" i="1"/>
  <c r="G24" i="1"/>
  <c r="A24" i="1"/>
  <c r="F24" i="1" s="1"/>
  <c r="K23" i="1"/>
  <c r="J23" i="1"/>
  <c r="H23" i="1"/>
  <c r="G23" i="1"/>
  <c r="F23" i="1"/>
  <c r="E23" i="1"/>
  <c r="D23" i="1"/>
  <c r="C23" i="1"/>
  <c r="B23" i="1"/>
  <c r="A23" i="1"/>
  <c r="I23" i="1" s="1"/>
  <c r="K22" i="1"/>
  <c r="H22" i="1"/>
  <c r="G22" i="1"/>
  <c r="F22" i="1"/>
  <c r="E22" i="1"/>
  <c r="C22" i="1"/>
  <c r="A22" i="1"/>
  <c r="D22" i="1" s="1"/>
  <c r="I21" i="1"/>
  <c r="H21" i="1"/>
  <c r="A21" i="1"/>
  <c r="K20" i="1"/>
  <c r="F20" i="1"/>
  <c r="E20" i="1"/>
  <c r="D20" i="1"/>
  <c r="C20" i="1"/>
  <c r="A20" i="1"/>
  <c r="J20" i="1" s="1"/>
  <c r="H19" i="1"/>
  <c r="G19" i="1"/>
  <c r="F19" i="1"/>
  <c r="A19" i="1"/>
  <c r="E19" i="1" s="1"/>
  <c r="J18" i="1"/>
  <c r="A18" i="1"/>
  <c r="B18" i="1" s="1"/>
  <c r="J17" i="1"/>
  <c r="H17" i="1"/>
  <c r="G17" i="1"/>
  <c r="F17" i="1"/>
  <c r="E17" i="1"/>
  <c r="D17" i="1"/>
  <c r="B17" i="1"/>
  <c r="A17" i="1"/>
  <c r="K17" i="1" s="1"/>
  <c r="I16" i="1"/>
  <c r="G16" i="1"/>
  <c r="A16" i="1"/>
  <c r="K15" i="1"/>
  <c r="J15" i="1"/>
  <c r="H15" i="1"/>
  <c r="G15" i="1"/>
  <c r="F15" i="1"/>
  <c r="E15" i="1"/>
  <c r="D15" i="1"/>
  <c r="C15" i="1"/>
  <c r="B15" i="1"/>
  <c r="A15" i="1"/>
  <c r="I15" i="1" s="1"/>
  <c r="K14" i="1"/>
  <c r="H14" i="1"/>
  <c r="G14" i="1"/>
  <c r="F14" i="1"/>
  <c r="E14" i="1"/>
  <c r="C14" i="1"/>
  <c r="A14" i="1"/>
  <c r="D14" i="1" s="1"/>
  <c r="J13" i="1"/>
  <c r="H13" i="1"/>
  <c r="B13" i="1"/>
  <c r="A13" i="1"/>
  <c r="I13" i="1" s="1"/>
  <c r="K12" i="1"/>
  <c r="F12" i="1"/>
  <c r="E12" i="1"/>
  <c r="D12" i="1"/>
  <c r="C12" i="1"/>
  <c r="A12" i="1"/>
  <c r="J12" i="1" s="1"/>
  <c r="H11" i="1"/>
  <c r="G11" i="1"/>
  <c r="F11" i="1"/>
  <c r="A11" i="1"/>
  <c r="E11" i="1" s="1"/>
  <c r="K10" i="1"/>
  <c r="J10" i="1"/>
  <c r="C10" i="1"/>
  <c r="B10" i="1"/>
  <c r="A10" i="1"/>
  <c r="I10" i="1" s="1"/>
  <c r="J9" i="1"/>
  <c r="H9" i="1"/>
  <c r="G9" i="1"/>
  <c r="F9" i="1"/>
  <c r="E9" i="1"/>
  <c r="D9" i="1"/>
  <c r="B9" i="1"/>
  <c r="A9" i="1"/>
  <c r="K9" i="1" s="1"/>
  <c r="I8" i="1"/>
  <c r="H8" i="1"/>
  <c r="G8" i="1"/>
  <c r="A8" i="1"/>
  <c r="K7" i="1"/>
  <c r="J7" i="1"/>
  <c r="H7" i="1"/>
  <c r="G7" i="1"/>
  <c r="F7" i="1"/>
  <c r="E7" i="1"/>
  <c r="D7" i="1"/>
  <c r="C7" i="1"/>
  <c r="B7" i="1"/>
  <c r="A7" i="1"/>
  <c r="I7" i="1" s="1"/>
  <c r="K6" i="1"/>
  <c r="H6" i="1"/>
  <c r="G6" i="1"/>
  <c r="F6" i="1"/>
  <c r="E6" i="1"/>
  <c r="C6" i="1"/>
  <c r="A6" i="1"/>
  <c r="D6" i="1" s="1"/>
  <c r="J5" i="1"/>
  <c r="I5" i="1"/>
  <c r="B5" i="1"/>
  <c r="A5" i="1"/>
  <c r="K4" i="1"/>
  <c r="F4" i="1"/>
  <c r="E4" i="1"/>
  <c r="D4" i="1"/>
  <c r="C4" i="1"/>
  <c r="A4" i="1"/>
  <c r="J4" i="1" s="1"/>
  <c r="D181" i="1" l="1"/>
  <c r="H181" i="1"/>
  <c r="J181" i="1"/>
  <c r="I181" i="1"/>
  <c r="G181" i="1"/>
  <c r="F181" i="1"/>
  <c r="E181" i="1"/>
  <c r="C181" i="1"/>
  <c r="B181" i="1"/>
  <c r="C51" i="1"/>
  <c r="F79" i="1"/>
  <c r="H79" i="1"/>
  <c r="G79" i="1"/>
  <c r="E79" i="1"/>
  <c r="C79" i="1"/>
  <c r="D79" i="1"/>
  <c r="K79" i="1"/>
  <c r="B79" i="1"/>
  <c r="I88" i="1"/>
  <c r="G116" i="1"/>
  <c r="H116" i="1"/>
  <c r="F116" i="1"/>
  <c r="E116" i="1"/>
  <c r="D116" i="1"/>
  <c r="C116" i="1"/>
  <c r="K116" i="1"/>
  <c r="B116" i="1"/>
  <c r="K181" i="1"/>
  <c r="D231" i="1"/>
  <c r="G231" i="1"/>
  <c r="C231" i="1"/>
  <c r="K231" i="1"/>
  <c r="J231" i="1"/>
  <c r="I231" i="1"/>
  <c r="H231" i="1"/>
  <c r="F231" i="1"/>
  <c r="E231" i="1"/>
  <c r="B231" i="1"/>
  <c r="H33" i="1"/>
  <c r="I33" i="1"/>
  <c r="G33" i="1"/>
  <c r="D33" i="1"/>
  <c r="F33" i="1"/>
  <c r="E33" i="1"/>
  <c r="C33" i="1"/>
  <c r="E42" i="1"/>
  <c r="I42" i="1"/>
  <c r="H42" i="1"/>
  <c r="G42" i="1"/>
  <c r="F42" i="1"/>
  <c r="D42" i="1"/>
  <c r="C42" i="1"/>
  <c r="B33" i="1"/>
  <c r="B42" i="1"/>
  <c r="I79" i="1"/>
  <c r="D93" i="1"/>
  <c r="H93" i="1"/>
  <c r="G93" i="1"/>
  <c r="F93" i="1"/>
  <c r="C93" i="1"/>
  <c r="E93" i="1"/>
  <c r="K93" i="1"/>
  <c r="B93" i="1"/>
  <c r="I116" i="1"/>
  <c r="K120" i="1"/>
  <c r="C120" i="1"/>
  <c r="H120" i="1"/>
  <c r="G120" i="1"/>
  <c r="F120" i="1"/>
  <c r="D120" i="1"/>
  <c r="E120" i="1"/>
  <c r="B120" i="1"/>
  <c r="G148" i="1"/>
  <c r="I148" i="1"/>
  <c r="H148" i="1"/>
  <c r="F148" i="1"/>
  <c r="E148" i="1"/>
  <c r="D148" i="1"/>
  <c r="C148" i="1"/>
  <c r="K148" i="1"/>
  <c r="B148" i="1"/>
  <c r="K152" i="1"/>
  <c r="C152" i="1"/>
  <c r="I152" i="1"/>
  <c r="H152" i="1"/>
  <c r="G152" i="1"/>
  <c r="F152" i="1"/>
  <c r="E152" i="1"/>
  <c r="D152" i="1"/>
  <c r="B152" i="1"/>
  <c r="H235" i="1"/>
  <c r="G235" i="1"/>
  <c r="J235" i="1"/>
  <c r="K235" i="1"/>
  <c r="I235" i="1"/>
  <c r="F235" i="1"/>
  <c r="E235" i="1"/>
  <c r="D235" i="1"/>
  <c r="C235" i="1"/>
  <c r="B235" i="1"/>
  <c r="K88" i="1"/>
  <c r="C88" i="1"/>
  <c r="H88" i="1"/>
  <c r="G88" i="1"/>
  <c r="F88" i="1"/>
  <c r="E88" i="1"/>
  <c r="D88" i="1"/>
  <c r="B88" i="1"/>
  <c r="H18" i="1"/>
  <c r="G18" i="1"/>
  <c r="F18" i="1"/>
  <c r="E18" i="1"/>
  <c r="K18" i="1"/>
  <c r="D18" i="1"/>
  <c r="C18" i="1"/>
  <c r="F8" i="1"/>
  <c r="E8" i="1"/>
  <c r="D8" i="1"/>
  <c r="J8" i="1"/>
  <c r="K8" i="1"/>
  <c r="C8" i="1"/>
  <c r="B8" i="1"/>
  <c r="I18" i="1"/>
  <c r="J33" i="1"/>
  <c r="J42" i="1"/>
  <c r="G52" i="1"/>
  <c r="H52" i="1"/>
  <c r="F52" i="1"/>
  <c r="E52" i="1"/>
  <c r="C52" i="1"/>
  <c r="K52" i="1"/>
  <c r="D52" i="1"/>
  <c r="B52" i="1"/>
  <c r="J79" i="1"/>
  <c r="J83" i="1"/>
  <c r="B83" i="1"/>
  <c r="I83" i="1"/>
  <c r="E83" i="1"/>
  <c r="H83" i="1"/>
  <c r="G83" i="1"/>
  <c r="F83" i="1"/>
  <c r="D83" i="1"/>
  <c r="J116" i="1"/>
  <c r="I120" i="1"/>
  <c r="H129" i="1"/>
  <c r="I129" i="1"/>
  <c r="G129" i="1"/>
  <c r="D129" i="1"/>
  <c r="F129" i="1"/>
  <c r="E129" i="1"/>
  <c r="C129" i="1"/>
  <c r="J148" i="1"/>
  <c r="J152" i="1"/>
  <c r="F199" i="1"/>
  <c r="H199" i="1"/>
  <c r="J199" i="1"/>
  <c r="I199" i="1"/>
  <c r="G199" i="1"/>
  <c r="E199" i="1"/>
  <c r="D199" i="1"/>
  <c r="C199" i="1"/>
  <c r="B199" i="1"/>
  <c r="E210" i="1"/>
  <c r="D210" i="1"/>
  <c r="J210" i="1"/>
  <c r="I210" i="1"/>
  <c r="H210" i="1"/>
  <c r="G210" i="1"/>
  <c r="F210" i="1"/>
  <c r="C210" i="1"/>
  <c r="B210" i="1"/>
  <c r="E236" i="1"/>
  <c r="F236" i="1"/>
  <c r="I236" i="1"/>
  <c r="K236" i="1"/>
  <c r="J236" i="1"/>
  <c r="H236" i="1"/>
  <c r="G236" i="1"/>
  <c r="D236" i="1"/>
  <c r="C236" i="1"/>
  <c r="B236" i="1"/>
  <c r="E340" i="1"/>
  <c r="C340" i="1"/>
  <c r="K340" i="1"/>
  <c r="B340" i="1"/>
  <c r="I340" i="1"/>
  <c r="J340" i="1"/>
  <c r="H340" i="1"/>
  <c r="G340" i="1"/>
  <c r="F340" i="1"/>
  <c r="D340" i="1"/>
  <c r="D29" i="1"/>
  <c r="H29" i="1"/>
  <c r="G29" i="1"/>
  <c r="K29" i="1"/>
  <c r="B29" i="1"/>
  <c r="F29" i="1"/>
  <c r="E29" i="1"/>
  <c r="C29" i="1"/>
  <c r="H65" i="1"/>
  <c r="I65" i="1"/>
  <c r="C65" i="1"/>
  <c r="G65" i="1"/>
  <c r="F65" i="1"/>
  <c r="D65" i="1"/>
  <c r="E65" i="1"/>
  <c r="E74" i="1"/>
  <c r="I74" i="1"/>
  <c r="H74" i="1"/>
  <c r="G74" i="1"/>
  <c r="F74" i="1"/>
  <c r="D74" i="1"/>
  <c r="C74" i="1"/>
  <c r="F111" i="1"/>
  <c r="H111" i="1"/>
  <c r="G111" i="1"/>
  <c r="C111" i="1"/>
  <c r="E111" i="1"/>
  <c r="D111" i="1"/>
  <c r="K111" i="1"/>
  <c r="B111" i="1"/>
  <c r="J237" i="1"/>
  <c r="B237" i="1"/>
  <c r="D237" i="1"/>
  <c r="H237" i="1"/>
  <c r="K237" i="1"/>
  <c r="I237" i="1"/>
  <c r="G237" i="1"/>
  <c r="F237" i="1"/>
  <c r="E237" i="1"/>
  <c r="C237" i="1"/>
  <c r="J51" i="1"/>
  <c r="B51" i="1"/>
  <c r="I51" i="1"/>
  <c r="H51" i="1"/>
  <c r="G51" i="1"/>
  <c r="F51" i="1"/>
  <c r="D51" i="1"/>
  <c r="E51" i="1"/>
  <c r="F143" i="1"/>
  <c r="I143" i="1"/>
  <c r="H143" i="1"/>
  <c r="G143" i="1"/>
  <c r="E143" i="1"/>
  <c r="D143" i="1"/>
  <c r="C143" i="1"/>
  <c r="K143" i="1"/>
  <c r="B143" i="1"/>
  <c r="J221" i="1"/>
  <c r="B221" i="1"/>
  <c r="H221" i="1"/>
  <c r="D221" i="1"/>
  <c r="K221" i="1"/>
  <c r="I221" i="1"/>
  <c r="G221" i="1"/>
  <c r="F221" i="1"/>
  <c r="E221" i="1"/>
  <c r="C221" i="1"/>
  <c r="F241" i="1"/>
  <c r="D241" i="1"/>
  <c r="C241" i="1"/>
  <c r="J241" i="1"/>
  <c r="K241" i="1"/>
  <c r="I241" i="1"/>
  <c r="H241" i="1"/>
  <c r="G241" i="1"/>
  <c r="E241" i="1"/>
  <c r="B241" i="1"/>
  <c r="G5" i="1"/>
  <c r="F5" i="1"/>
  <c r="K5" i="1"/>
  <c r="C5" i="1"/>
  <c r="E5" i="1"/>
  <c r="D5" i="1"/>
  <c r="F16" i="1"/>
  <c r="E16" i="1"/>
  <c r="D16" i="1"/>
  <c r="K16" i="1"/>
  <c r="C16" i="1"/>
  <c r="J16" i="1"/>
  <c r="B16" i="1"/>
  <c r="I29" i="1"/>
  <c r="K56" i="1"/>
  <c r="C56" i="1"/>
  <c r="H56" i="1"/>
  <c r="D56" i="1"/>
  <c r="B56" i="1"/>
  <c r="G56" i="1"/>
  <c r="F56" i="1"/>
  <c r="E56" i="1"/>
  <c r="B65" i="1"/>
  <c r="B74" i="1"/>
  <c r="I111" i="1"/>
  <c r="J129" i="1"/>
  <c r="D157" i="1"/>
  <c r="I157" i="1"/>
  <c r="H157" i="1"/>
  <c r="G157" i="1"/>
  <c r="F157" i="1"/>
  <c r="E157" i="1"/>
  <c r="C157" i="1"/>
  <c r="K157" i="1"/>
  <c r="B157" i="1"/>
  <c r="F175" i="1"/>
  <c r="I175" i="1"/>
  <c r="H175" i="1"/>
  <c r="G175" i="1"/>
  <c r="E175" i="1"/>
  <c r="D175" i="1"/>
  <c r="C175" i="1"/>
  <c r="K175" i="1"/>
  <c r="B175" i="1"/>
  <c r="G230" i="1"/>
  <c r="I230" i="1"/>
  <c r="D230" i="1"/>
  <c r="K230" i="1"/>
  <c r="J230" i="1"/>
  <c r="H230" i="1"/>
  <c r="F230" i="1"/>
  <c r="E230" i="1"/>
  <c r="C230" i="1"/>
  <c r="B230" i="1"/>
  <c r="H26" i="1"/>
  <c r="G26" i="1"/>
  <c r="D26" i="1"/>
  <c r="F26" i="1"/>
  <c r="E26" i="1"/>
  <c r="K26" i="1"/>
  <c r="C26" i="1"/>
  <c r="F47" i="1"/>
  <c r="H47" i="1"/>
  <c r="G47" i="1"/>
  <c r="C47" i="1"/>
  <c r="E47" i="1"/>
  <c r="D47" i="1"/>
  <c r="K47" i="1"/>
  <c r="B47" i="1"/>
  <c r="J65" i="1"/>
  <c r="J74" i="1"/>
  <c r="G84" i="1"/>
  <c r="H84" i="1"/>
  <c r="C84" i="1"/>
  <c r="F84" i="1"/>
  <c r="E84" i="1"/>
  <c r="D84" i="1"/>
  <c r="K84" i="1"/>
  <c r="B84" i="1"/>
  <c r="J115" i="1"/>
  <c r="B115" i="1"/>
  <c r="I115" i="1"/>
  <c r="H115" i="1"/>
  <c r="G115" i="1"/>
  <c r="F115" i="1"/>
  <c r="E115" i="1"/>
  <c r="D115" i="1"/>
  <c r="D125" i="1"/>
  <c r="H125" i="1"/>
  <c r="G125" i="1"/>
  <c r="F125" i="1"/>
  <c r="E125" i="1"/>
  <c r="C125" i="1"/>
  <c r="K125" i="1"/>
  <c r="B125" i="1"/>
  <c r="H227" i="1"/>
  <c r="E227" i="1"/>
  <c r="G227" i="1"/>
  <c r="K227" i="1"/>
  <c r="J227" i="1"/>
  <c r="I227" i="1"/>
  <c r="F227" i="1"/>
  <c r="D227" i="1"/>
  <c r="C227" i="1"/>
  <c r="B227" i="1"/>
  <c r="H5" i="1"/>
  <c r="H10" i="1"/>
  <c r="G10" i="1"/>
  <c r="F10" i="1"/>
  <c r="E10" i="1"/>
  <c r="D10" i="1"/>
  <c r="G13" i="1"/>
  <c r="F13" i="1"/>
  <c r="C13" i="1"/>
  <c r="E13" i="1"/>
  <c r="D13" i="1"/>
  <c r="K13" i="1"/>
  <c r="H16" i="1"/>
  <c r="G21" i="1"/>
  <c r="F21" i="1"/>
  <c r="K21" i="1"/>
  <c r="J21" i="1"/>
  <c r="E21" i="1"/>
  <c r="D21" i="1"/>
  <c r="B21" i="1"/>
  <c r="C21" i="1"/>
  <c r="B26" i="1"/>
  <c r="I47" i="1"/>
  <c r="J56" i="1"/>
  <c r="D61" i="1"/>
  <c r="H61" i="1"/>
  <c r="G61" i="1"/>
  <c r="K61" i="1"/>
  <c r="B61" i="1"/>
  <c r="F61" i="1"/>
  <c r="E61" i="1"/>
  <c r="C61" i="1"/>
  <c r="K65" i="1"/>
  <c r="K74" i="1"/>
  <c r="I84" i="1"/>
  <c r="H97" i="1"/>
  <c r="I97" i="1"/>
  <c r="D97" i="1"/>
  <c r="C97" i="1"/>
  <c r="G97" i="1"/>
  <c r="F97" i="1"/>
  <c r="E97" i="1"/>
  <c r="E106" i="1"/>
  <c r="I106" i="1"/>
  <c r="H106" i="1"/>
  <c r="G106" i="1"/>
  <c r="F106" i="1"/>
  <c r="D106" i="1"/>
  <c r="C106" i="1"/>
  <c r="C115" i="1"/>
  <c r="I125" i="1"/>
  <c r="E228" i="1"/>
  <c r="C228" i="1"/>
  <c r="G228" i="1"/>
  <c r="K228" i="1"/>
  <c r="J228" i="1"/>
  <c r="I228" i="1"/>
  <c r="H228" i="1"/>
  <c r="F228" i="1"/>
  <c r="D228" i="1"/>
  <c r="B228" i="1"/>
  <c r="J34" i="1"/>
  <c r="K43" i="1"/>
  <c r="K75" i="1"/>
  <c r="J98" i="1"/>
  <c r="J107" i="1"/>
  <c r="B107" i="1"/>
  <c r="K107" i="1"/>
  <c r="I117" i="1"/>
  <c r="J121" i="1"/>
  <c r="J130" i="1"/>
  <c r="I135" i="1"/>
  <c r="C138" i="1"/>
  <c r="J139" i="1"/>
  <c r="B139" i="1"/>
  <c r="K139" i="1"/>
  <c r="I140" i="1"/>
  <c r="D147" i="1"/>
  <c r="I149" i="1"/>
  <c r="J153" i="1"/>
  <c r="C161" i="1"/>
  <c r="J162" i="1"/>
  <c r="I167" i="1"/>
  <c r="C170" i="1"/>
  <c r="J171" i="1"/>
  <c r="B171" i="1"/>
  <c r="K171" i="1"/>
  <c r="I172" i="1"/>
  <c r="E179" i="1"/>
  <c r="K200" i="1"/>
  <c r="C200" i="1"/>
  <c r="F200" i="1"/>
  <c r="H201" i="1"/>
  <c r="D201" i="1"/>
  <c r="K201" i="1"/>
  <c r="D208" i="1"/>
  <c r="C209" i="1"/>
  <c r="J211" i="1"/>
  <c r="B211" i="1"/>
  <c r="C211" i="1"/>
  <c r="C218" i="1"/>
  <c r="D219" i="1"/>
  <c r="D222" i="1"/>
  <c r="F223" i="1"/>
  <c r="F225" i="1"/>
  <c r="I225" i="1"/>
  <c r="H225" i="1"/>
  <c r="K226" i="1"/>
  <c r="C226" i="1"/>
  <c r="G226" i="1"/>
  <c r="H226" i="1"/>
  <c r="K234" i="1"/>
  <c r="C234" i="1"/>
  <c r="I234" i="1"/>
  <c r="J234" i="1"/>
  <c r="D238" i="1"/>
  <c r="F242" i="1"/>
  <c r="J253" i="1"/>
  <c r="B253" i="1"/>
  <c r="H253" i="1"/>
  <c r="E253" i="1"/>
  <c r="C253" i="1"/>
  <c r="I253" i="1"/>
  <c r="H259" i="1"/>
  <c r="E259" i="1"/>
  <c r="K259" i="1"/>
  <c r="B259" i="1"/>
  <c r="C259" i="1"/>
  <c r="G259" i="1"/>
  <c r="I24" i="1"/>
  <c r="I19" i="1"/>
  <c r="J44" i="1"/>
  <c r="B66" i="1"/>
  <c r="J85" i="1"/>
  <c r="K89" i="1"/>
  <c r="C107" i="1"/>
  <c r="J135" i="1"/>
  <c r="D138" i="1"/>
  <c r="K144" i="1"/>
  <c r="C144" i="1"/>
  <c r="J144" i="1"/>
  <c r="E147" i="1"/>
  <c r="J149" i="1"/>
  <c r="D161" i="1"/>
  <c r="J167" i="1"/>
  <c r="D170" i="1"/>
  <c r="J172" i="1"/>
  <c r="K176" i="1"/>
  <c r="C176" i="1"/>
  <c r="J176" i="1"/>
  <c r="F179" i="1"/>
  <c r="F191" i="1"/>
  <c r="E191" i="1"/>
  <c r="K191" i="1"/>
  <c r="E202" i="1"/>
  <c r="K202" i="1"/>
  <c r="B202" i="1"/>
  <c r="J203" i="1"/>
  <c r="B203" i="1"/>
  <c r="I203" i="1"/>
  <c r="G204" i="1"/>
  <c r="H204" i="1"/>
  <c r="K204" i="1"/>
  <c r="E208" i="1"/>
  <c r="D209" i="1"/>
  <c r="D213" i="1"/>
  <c r="H213" i="1"/>
  <c r="K213" i="1"/>
  <c r="D218" i="1"/>
  <c r="E219" i="1"/>
  <c r="E222" i="1"/>
  <c r="G223" i="1"/>
  <c r="F233" i="1"/>
  <c r="K233" i="1"/>
  <c r="B233" i="1"/>
  <c r="J233" i="1"/>
  <c r="E238" i="1"/>
  <c r="G242" i="1"/>
  <c r="K274" i="1"/>
  <c r="C274" i="1"/>
  <c r="G274" i="1"/>
  <c r="B274" i="1"/>
  <c r="I274" i="1"/>
  <c r="F274" i="1"/>
  <c r="J274" i="1"/>
  <c r="H274" i="1"/>
  <c r="E274" i="1"/>
  <c r="I11" i="1"/>
  <c r="J53" i="1"/>
  <c r="C75" i="1"/>
  <c r="J76" i="1"/>
  <c r="J108" i="1"/>
  <c r="J117" i="1"/>
  <c r="J11" i="1"/>
  <c r="J19" i="1"/>
  <c r="I22" i="1"/>
  <c r="B27" i="1"/>
  <c r="J27" i="1"/>
  <c r="G28" i="1"/>
  <c r="J35" i="1"/>
  <c r="B35" i="1"/>
  <c r="K35" i="1"/>
  <c r="G41" i="1"/>
  <c r="B44" i="1"/>
  <c r="K44" i="1"/>
  <c r="H50" i="1"/>
  <c r="C57" i="1"/>
  <c r="C66" i="1"/>
  <c r="J67" i="1"/>
  <c r="B67" i="1"/>
  <c r="K67" i="1"/>
  <c r="G73" i="1"/>
  <c r="D75" i="1"/>
  <c r="B76" i="1"/>
  <c r="K76" i="1"/>
  <c r="J81" i="1"/>
  <c r="H82" i="1"/>
  <c r="B85" i="1"/>
  <c r="K85" i="1"/>
  <c r="C89" i="1"/>
  <c r="J90" i="1"/>
  <c r="H91" i="1"/>
  <c r="C98" i="1"/>
  <c r="J99" i="1"/>
  <c r="B99" i="1"/>
  <c r="K99" i="1"/>
  <c r="B103" i="1"/>
  <c r="K103" i="1"/>
  <c r="G105" i="1"/>
  <c r="D107" i="1"/>
  <c r="B108" i="1"/>
  <c r="K108" i="1"/>
  <c r="B112" i="1"/>
  <c r="J113" i="1"/>
  <c r="H114" i="1"/>
  <c r="B117" i="1"/>
  <c r="K117" i="1"/>
  <c r="C121" i="1"/>
  <c r="J122" i="1"/>
  <c r="H123" i="1"/>
  <c r="C130" i="1"/>
  <c r="J131" i="1"/>
  <c r="B131" i="1"/>
  <c r="K131" i="1"/>
  <c r="B135" i="1"/>
  <c r="K135" i="1"/>
  <c r="G137" i="1"/>
  <c r="F138" i="1"/>
  <c r="D139" i="1"/>
  <c r="B140" i="1"/>
  <c r="K140" i="1"/>
  <c r="B144" i="1"/>
  <c r="J145" i="1"/>
  <c r="H146" i="1"/>
  <c r="F147" i="1"/>
  <c r="B149" i="1"/>
  <c r="K149" i="1"/>
  <c r="C153" i="1"/>
  <c r="J154" i="1"/>
  <c r="H155" i="1"/>
  <c r="E161" i="1"/>
  <c r="C162" i="1"/>
  <c r="J163" i="1"/>
  <c r="B163" i="1"/>
  <c r="K163" i="1"/>
  <c r="B167" i="1"/>
  <c r="K167" i="1"/>
  <c r="G169" i="1"/>
  <c r="F170" i="1"/>
  <c r="D171" i="1"/>
  <c r="B172" i="1"/>
  <c r="K172" i="1"/>
  <c r="B176" i="1"/>
  <c r="J177" i="1"/>
  <c r="H178" i="1"/>
  <c r="G179" i="1"/>
  <c r="F183" i="1"/>
  <c r="C183" i="1"/>
  <c r="K183" i="1"/>
  <c r="I186" i="1"/>
  <c r="B191" i="1"/>
  <c r="K192" i="1"/>
  <c r="C192" i="1"/>
  <c r="D192" i="1"/>
  <c r="H193" i="1"/>
  <c r="K193" i="1"/>
  <c r="B193" i="1"/>
  <c r="E194" i="1"/>
  <c r="I194" i="1"/>
  <c r="K194" i="1"/>
  <c r="I197" i="1"/>
  <c r="D200" i="1"/>
  <c r="C201" i="1"/>
  <c r="C202" i="1"/>
  <c r="C203" i="1"/>
  <c r="B204" i="1"/>
  <c r="D205" i="1"/>
  <c r="F205" i="1"/>
  <c r="K205" i="1"/>
  <c r="F208" i="1"/>
  <c r="E209" i="1"/>
  <c r="E211" i="1"/>
  <c r="B213" i="1"/>
  <c r="I215" i="1"/>
  <c r="F218" i="1"/>
  <c r="G219" i="1"/>
  <c r="H222" i="1"/>
  <c r="H223" i="1"/>
  <c r="C225" i="1"/>
  <c r="D226" i="1"/>
  <c r="C233" i="1"/>
  <c r="D234" i="1"/>
  <c r="F238" i="1"/>
  <c r="H242" i="1"/>
  <c r="D247" i="1"/>
  <c r="K247" i="1"/>
  <c r="B247" i="1"/>
  <c r="I247" i="1"/>
  <c r="F247" i="1"/>
  <c r="F249" i="1"/>
  <c r="G249" i="1"/>
  <c r="E249" i="1"/>
  <c r="B249" i="1"/>
  <c r="F253" i="1"/>
  <c r="F259" i="1"/>
  <c r="D274" i="1"/>
  <c r="J43" i="1"/>
  <c r="B43" i="1"/>
  <c r="J66" i="1"/>
  <c r="I27" i="1"/>
  <c r="C43" i="1"/>
  <c r="K66" i="1"/>
  <c r="J71" i="1"/>
  <c r="K80" i="1"/>
  <c r="C80" i="1"/>
  <c r="J80" i="1"/>
  <c r="B89" i="1"/>
  <c r="J140" i="1"/>
  <c r="G4" i="1"/>
  <c r="I6" i="1"/>
  <c r="B11" i="1"/>
  <c r="G12" i="1"/>
  <c r="I14" i="1"/>
  <c r="B19" i="1"/>
  <c r="G20" i="1"/>
  <c r="C24" i="1"/>
  <c r="K24" i="1"/>
  <c r="C34" i="1"/>
  <c r="B39" i="1"/>
  <c r="K39" i="1"/>
  <c r="B48" i="1"/>
  <c r="J49" i="1"/>
  <c r="B53" i="1"/>
  <c r="K53" i="1"/>
  <c r="J58" i="1"/>
  <c r="H59" i="1"/>
  <c r="B71" i="1"/>
  <c r="K71" i="1"/>
  <c r="H4" i="1"/>
  <c r="B6" i="1"/>
  <c r="J6" i="1"/>
  <c r="I9" i="1"/>
  <c r="C11" i="1"/>
  <c r="K11" i="1"/>
  <c r="H12" i="1"/>
  <c r="B14" i="1"/>
  <c r="J14" i="1"/>
  <c r="I17" i="1"/>
  <c r="C19" i="1"/>
  <c r="K19" i="1"/>
  <c r="H20" i="1"/>
  <c r="B22" i="1"/>
  <c r="J22" i="1"/>
  <c r="D24" i="1"/>
  <c r="I25" i="1"/>
  <c r="C27" i="1"/>
  <c r="K27" i="1"/>
  <c r="H28" i="1"/>
  <c r="J31" i="1"/>
  <c r="D34" i="1"/>
  <c r="C35" i="1"/>
  <c r="J36" i="1"/>
  <c r="C39" i="1"/>
  <c r="K40" i="1"/>
  <c r="C40" i="1"/>
  <c r="J40" i="1"/>
  <c r="I41" i="1"/>
  <c r="E43" i="1"/>
  <c r="C44" i="1"/>
  <c r="J45" i="1"/>
  <c r="D48" i="1"/>
  <c r="B49" i="1"/>
  <c r="K49" i="1"/>
  <c r="I50" i="1"/>
  <c r="C53" i="1"/>
  <c r="D57" i="1"/>
  <c r="B58" i="1"/>
  <c r="K58" i="1"/>
  <c r="J63" i="1"/>
  <c r="D66" i="1"/>
  <c r="C67" i="1"/>
  <c r="J68" i="1"/>
  <c r="C71" i="1"/>
  <c r="K72" i="1"/>
  <c r="C72" i="1"/>
  <c r="J72" i="1"/>
  <c r="I73" i="1"/>
  <c r="C76" i="1"/>
  <c r="J77" i="1"/>
  <c r="D80" i="1"/>
  <c r="B81" i="1"/>
  <c r="K81" i="1"/>
  <c r="I82" i="1"/>
  <c r="C85" i="1"/>
  <c r="D89" i="1"/>
  <c r="B90" i="1"/>
  <c r="K90" i="1"/>
  <c r="J95" i="1"/>
  <c r="D98" i="1"/>
  <c r="C99" i="1"/>
  <c r="J100" i="1"/>
  <c r="C103" i="1"/>
  <c r="K104" i="1"/>
  <c r="C104" i="1"/>
  <c r="J104" i="1"/>
  <c r="I105" i="1"/>
  <c r="E107" i="1"/>
  <c r="C108" i="1"/>
  <c r="J109" i="1"/>
  <c r="D112" i="1"/>
  <c r="B113" i="1"/>
  <c r="K113" i="1"/>
  <c r="I114" i="1"/>
  <c r="C117" i="1"/>
  <c r="D121" i="1"/>
  <c r="B122" i="1"/>
  <c r="K122" i="1"/>
  <c r="I123" i="1"/>
  <c r="J127" i="1"/>
  <c r="D130" i="1"/>
  <c r="C131" i="1"/>
  <c r="J132" i="1"/>
  <c r="C135" i="1"/>
  <c r="K136" i="1"/>
  <c r="C136" i="1"/>
  <c r="J136" i="1"/>
  <c r="I137" i="1"/>
  <c r="G138" i="1"/>
  <c r="E139" i="1"/>
  <c r="C140" i="1"/>
  <c r="J141" i="1"/>
  <c r="D144" i="1"/>
  <c r="B145" i="1"/>
  <c r="K145" i="1"/>
  <c r="I146" i="1"/>
  <c r="G147" i="1"/>
  <c r="C149" i="1"/>
  <c r="D153" i="1"/>
  <c r="B154" i="1"/>
  <c r="K154" i="1"/>
  <c r="J159" i="1"/>
  <c r="F161" i="1"/>
  <c r="D162" i="1"/>
  <c r="C163" i="1"/>
  <c r="J164" i="1"/>
  <c r="C167" i="1"/>
  <c r="K168" i="1"/>
  <c r="C168" i="1"/>
  <c r="J168" i="1"/>
  <c r="I169" i="1"/>
  <c r="G170" i="1"/>
  <c r="E171" i="1"/>
  <c r="C172" i="1"/>
  <c r="J173" i="1"/>
  <c r="D176" i="1"/>
  <c r="B177" i="1"/>
  <c r="K177" i="1"/>
  <c r="I178" i="1"/>
  <c r="H179" i="1"/>
  <c r="B183" i="1"/>
  <c r="H185" i="1"/>
  <c r="I185" i="1"/>
  <c r="K185" i="1"/>
  <c r="C191" i="1"/>
  <c r="B192" i="1"/>
  <c r="C193" i="1"/>
  <c r="B194" i="1"/>
  <c r="J195" i="1"/>
  <c r="B195" i="1"/>
  <c r="G195" i="1"/>
  <c r="G196" i="1"/>
  <c r="E196" i="1"/>
  <c r="K196" i="1"/>
  <c r="E200" i="1"/>
  <c r="E201" i="1"/>
  <c r="D202" i="1"/>
  <c r="D203" i="1"/>
  <c r="C204" i="1"/>
  <c r="B205" i="1"/>
  <c r="G208" i="1"/>
  <c r="G209" i="1"/>
  <c r="F211" i="1"/>
  <c r="C213" i="1"/>
  <c r="H218" i="1"/>
  <c r="I219" i="1"/>
  <c r="I222" i="1"/>
  <c r="I223" i="1"/>
  <c r="D225" i="1"/>
  <c r="E226" i="1"/>
  <c r="D233" i="1"/>
  <c r="E234" i="1"/>
  <c r="I238" i="1"/>
  <c r="G246" i="1"/>
  <c r="D246" i="1"/>
  <c r="J246" i="1"/>
  <c r="F246" i="1"/>
  <c r="C247" i="1"/>
  <c r="C249" i="1"/>
  <c r="G253" i="1"/>
  <c r="I259" i="1"/>
  <c r="J75" i="1"/>
  <c r="B75" i="1"/>
  <c r="B24" i="1"/>
  <c r="B34" i="1"/>
  <c r="K57" i="1"/>
  <c r="B98" i="1"/>
  <c r="J112" i="1"/>
  <c r="D11" i="1"/>
  <c r="D19" i="1"/>
  <c r="I20" i="1"/>
  <c r="D39" i="1"/>
  <c r="J41" i="1"/>
  <c r="F43" i="1"/>
  <c r="D44" i="1"/>
  <c r="E57" i="1"/>
  <c r="F66" i="1"/>
  <c r="E80" i="1"/>
  <c r="J82" i="1"/>
  <c r="E85" i="1"/>
  <c r="J91" i="1"/>
  <c r="B91" i="1"/>
  <c r="K91" i="1"/>
  <c r="F98" i="1"/>
  <c r="E117" i="1"/>
  <c r="F130" i="1"/>
  <c r="E144" i="1"/>
  <c r="J146" i="1"/>
  <c r="H147" i="1"/>
  <c r="E149" i="1"/>
  <c r="E153" i="1"/>
  <c r="J155" i="1"/>
  <c r="B155" i="1"/>
  <c r="K155" i="1"/>
  <c r="G161" i="1"/>
  <c r="F162" i="1"/>
  <c r="D167" i="1"/>
  <c r="J169" i="1"/>
  <c r="H170" i="1"/>
  <c r="F171" i="1"/>
  <c r="D172" i="1"/>
  <c r="E176" i="1"/>
  <c r="J178" i="1"/>
  <c r="I179" i="1"/>
  <c r="E186" i="1"/>
  <c r="G186" i="1"/>
  <c r="K186" i="1"/>
  <c r="D191" i="1"/>
  <c r="D197" i="1"/>
  <c r="C197" i="1"/>
  <c r="K197" i="1"/>
  <c r="G200" i="1"/>
  <c r="F201" i="1"/>
  <c r="F202" i="1"/>
  <c r="E203" i="1"/>
  <c r="D204" i="1"/>
  <c r="I208" i="1"/>
  <c r="I209" i="1"/>
  <c r="G211" i="1"/>
  <c r="E213" i="1"/>
  <c r="F215" i="1"/>
  <c r="C215" i="1"/>
  <c r="K215" i="1"/>
  <c r="I218" i="1"/>
  <c r="J219" i="1"/>
  <c r="J222" i="1"/>
  <c r="J223" i="1"/>
  <c r="E225" i="1"/>
  <c r="F226" i="1"/>
  <c r="E233" i="1"/>
  <c r="F234" i="1"/>
  <c r="E247" i="1"/>
  <c r="D249" i="1"/>
  <c r="K253" i="1"/>
  <c r="J259" i="1"/>
  <c r="E292" i="1"/>
  <c r="H292" i="1"/>
  <c r="F292" i="1"/>
  <c r="B292" i="1"/>
  <c r="J292" i="1"/>
  <c r="K292" i="1"/>
  <c r="I292" i="1"/>
  <c r="G292" i="1"/>
  <c r="D292" i="1"/>
  <c r="C292" i="1"/>
  <c r="J57" i="1"/>
  <c r="J89" i="1"/>
  <c r="J24" i="1"/>
  <c r="K34" i="1"/>
  <c r="J39" i="1"/>
  <c r="K48" i="1"/>
  <c r="C48" i="1"/>
  <c r="B57" i="1"/>
  <c r="K98" i="1"/>
  <c r="J103" i="1"/>
  <c r="K112" i="1"/>
  <c r="C112" i="1"/>
  <c r="I4" i="1"/>
  <c r="I12" i="1"/>
  <c r="E24" i="1"/>
  <c r="D27" i="1"/>
  <c r="I28" i="1"/>
  <c r="F34" i="1"/>
  <c r="E48" i="1"/>
  <c r="J50" i="1"/>
  <c r="E53" i="1"/>
  <c r="J59" i="1"/>
  <c r="B59" i="1"/>
  <c r="K59" i="1"/>
  <c r="D71" i="1"/>
  <c r="J73" i="1"/>
  <c r="F75" i="1"/>
  <c r="D76" i="1"/>
  <c r="E89" i="1"/>
  <c r="D103" i="1"/>
  <c r="J105" i="1"/>
  <c r="F107" i="1"/>
  <c r="D108" i="1"/>
  <c r="J114" i="1"/>
  <c r="E121" i="1"/>
  <c r="J123" i="1"/>
  <c r="B123" i="1"/>
  <c r="D135" i="1"/>
  <c r="J137" i="1"/>
  <c r="H138" i="1"/>
  <c r="F139" i="1"/>
  <c r="D140" i="1"/>
  <c r="B4" i="1"/>
  <c r="C9" i="1"/>
  <c r="B12" i="1"/>
  <c r="C17" i="1"/>
  <c r="B20" i="1"/>
  <c r="C25" i="1"/>
  <c r="B28" i="1"/>
  <c r="C31" i="1"/>
  <c r="K32" i="1"/>
  <c r="C32" i="1"/>
  <c r="J32" i="1"/>
  <c r="G34" i="1"/>
  <c r="E35" i="1"/>
  <c r="C36" i="1"/>
  <c r="J37" i="1"/>
  <c r="E39" i="1"/>
  <c r="D40" i="1"/>
  <c r="B41" i="1"/>
  <c r="K41" i="1"/>
  <c r="G43" i="1"/>
  <c r="E44" i="1"/>
  <c r="C45" i="1"/>
  <c r="F48" i="1"/>
  <c r="D49" i="1"/>
  <c r="B50" i="1"/>
  <c r="K50" i="1"/>
  <c r="F53" i="1"/>
  <c r="J55" i="1"/>
  <c r="F57" i="1"/>
  <c r="D58" i="1"/>
  <c r="C59" i="1"/>
  <c r="J60" i="1"/>
  <c r="C63" i="1"/>
  <c r="K64" i="1"/>
  <c r="C64" i="1"/>
  <c r="J64" i="1"/>
  <c r="G66" i="1"/>
  <c r="E67" i="1"/>
  <c r="C68" i="1"/>
  <c r="J69" i="1"/>
  <c r="E71" i="1"/>
  <c r="D72" i="1"/>
  <c r="B73" i="1"/>
  <c r="K73" i="1"/>
  <c r="G75" i="1"/>
  <c r="E76" i="1"/>
  <c r="C77" i="1"/>
  <c r="F80" i="1"/>
  <c r="D81" i="1"/>
  <c r="B82" i="1"/>
  <c r="K82" i="1"/>
  <c r="F85" i="1"/>
  <c r="J87" i="1"/>
  <c r="F89" i="1"/>
  <c r="D90" i="1"/>
  <c r="C91" i="1"/>
  <c r="J92" i="1"/>
  <c r="C95" i="1"/>
  <c r="K96" i="1"/>
  <c r="C96" i="1"/>
  <c r="J96" i="1"/>
  <c r="G98" i="1"/>
  <c r="E99" i="1"/>
  <c r="C100" i="1"/>
  <c r="J101" i="1"/>
  <c r="E103" i="1"/>
  <c r="D104" i="1"/>
  <c r="B105" i="1"/>
  <c r="K105" i="1"/>
  <c r="G107" i="1"/>
  <c r="E108" i="1"/>
  <c r="C109" i="1"/>
  <c r="F112" i="1"/>
  <c r="D113" i="1"/>
  <c r="B114" i="1"/>
  <c r="K114" i="1"/>
  <c r="F117" i="1"/>
  <c r="J119" i="1"/>
  <c r="F121" i="1"/>
  <c r="D122" i="1"/>
  <c r="C123" i="1"/>
  <c r="J124" i="1"/>
  <c r="C127" i="1"/>
  <c r="K128" i="1"/>
  <c r="C128" i="1"/>
  <c r="J128" i="1"/>
  <c r="G130" i="1"/>
  <c r="E131" i="1"/>
  <c r="C132" i="1"/>
  <c r="J133" i="1"/>
  <c r="E135" i="1"/>
  <c r="D136" i="1"/>
  <c r="B137" i="1"/>
  <c r="K137" i="1"/>
  <c r="I138" i="1"/>
  <c r="G139" i="1"/>
  <c r="E140" i="1"/>
  <c r="C141" i="1"/>
  <c r="F144" i="1"/>
  <c r="D145" i="1"/>
  <c r="B146" i="1"/>
  <c r="K146" i="1"/>
  <c r="F149" i="1"/>
  <c r="J151" i="1"/>
  <c r="F153" i="1"/>
  <c r="D154" i="1"/>
  <c r="C155" i="1"/>
  <c r="J156" i="1"/>
  <c r="C159" i="1"/>
  <c r="K160" i="1"/>
  <c r="C160" i="1"/>
  <c r="J160" i="1"/>
  <c r="I161" i="1"/>
  <c r="G162" i="1"/>
  <c r="E163" i="1"/>
  <c r="C164" i="1"/>
  <c r="J165" i="1"/>
  <c r="E167" i="1"/>
  <c r="D168" i="1"/>
  <c r="B169" i="1"/>
  <c r="K169" i="1"/>
  <c r="I170" i="1"/>
  <c r="G171" i="1"/>
  <c r="E172" i="1"/>
  <c r="C173" i="1"/>
  <c r="F176" i="1"/>
  <c r="D177" i="1"/>
  <c r="B178" i="1"/>
  <c r="K178" i="1"/>
  <c r="E183" i="1"/>
  <c r="C185" i="1"/>
  <c r="B186" i="1"/>
  <c r="J187" i="1"/>
  <c r="B187" i="1"/>
  <c r="E187" i="1"/>
  <c r="G188" i="1"/>
  <c r="C188" i="1"/>
  <c r="K188" i="1"/>
  <c r="G191" i="1"/>
  <c r="F192" i="1"/>
  <c r="E193" i="1"/>
  <c r="D194" i="1"/>
  <c r="D195" i="1"/>
  <c r="C196" i="1"/>
  <c r="B197" i="1"/>
  <c r="H200" i="1"/>
  <c r="G201" i="1"/>
  <c r="G202" i="1"/>
  <c r="F203" i="1"/>
  <c r="E204" i="1"/>
  <c r="E205" i="1"/>
  <c r="H211" i="1"/>
  <c r="F213" i="1"/>
  <c r="B215" i="1"/>
  <c r="H217" i="1"/>
  <c r="I217" i="1"/>
  <c r="K217" i="1"/>
  <c r="G225" i="1"/>
  <c r="I226" i="1"/>
  <c r="G233" i="1"/>
  <c r="G234" i="1"/>
  <c r="D239" i="1"/>
  <c r="I239" i="1"/>
  <c r="G239" i="1"/>
  <c r="J245" i="1"/>
  <c r="B245" i="1"/>
  <c r="F245" i="1"/>
  <c r="K245" i="1"/>
  <c r="G245" i="1"/>
  <c r="G247" i="1"/>
  <c r="H249" i="1"/>
  <c r="G254" i="1"/>
  <c r="F254" i="1"/>
  <c r="D254" i="1"/>
  <c r="B254" i="1"/>
  <c r="I254" i="1"/>
  <c r="D279" i="1"/>
  <c r="G279" i="1"/>
  <c r="I279" i="1"/>
  <c r="E279" i="1"/>
  <c r="B279" i="1"/>
  <c r="K279" i="1"/>
  <c r="J279" i="1"/>
  <c r="H279" i="1"/>
  <c r="F279" i="1"/>
  <c r="C279" i="1"/>
  <c r="J138" i="1"/>
  <c r="J147" i="1"/>
  <c r="B147" i="1"/>
  <c r="K147" i="1"/>
  <c r="J161" i="1"/>
  <c r="J170" i="1"/>
  <c r="J179" i="1"/>
  <c r="B179" i="1"/>
  <c r="C179" i="1"/>
  <c r="K208" i="1"/>
  <c r="C208" i="1"/>
  <c r="H208" i="1"/>
  <c r="H209" i="1"/>
  <c r="F209" i="1"/>
  <c r="K209" i="1"/>
  <c r="K218" i="1"/>
  <c r="E218" i="1"/>
  <c r="G218" i="1"/>
  <c r="H219" i="1"/>
  <c r="C219" i="1"/>
  <c r="F219" i="1"/>
  <c r="G222" i="1"/>
  <c r="F222" i="1"/>
  <c r="C222" i="1"/>
  <c r="D223" i="1"/>
  <c r="E223" i="1"/>
  <c r="B223" i="1"/>
  <c r="G238" i="1"/>
  <c r="K238" i="1"/>
  <c r="B238" i="1"/>
  <c r="H238" i="1"/>
  <c r="K242" i="1"/>
  <c r="C242" i="1"/>
  <c r="B242" i="1"/>
  <c r="D242" i="1"/>
  <c r="I242" i="1"/>
  <c r="J285" i="1"/>
  <c r="B285" i="1"/>
  <c r="D285" i="1"/>
  <c r="C285" i="1"/>
  <c r="I285" i="1"/>
  <c r="G285" i="1"/>
  <c r="K285" i="1"/>
  <c r="H285" i="1"/>
  <c r="F285" i="1"/>
  <c r="E285" i="1"/>
  <c r="K306" i="1"/>
  <c r="C306" i="1"/>
  <c r="G306" i="1"/>
  <c r="F306" i="1"/>
  <c r="B306" i="1"/>
  <c r="J306" i="1"/>
  <c r="H306" i="1"/>
  <c r="H331" i="1"/>
  <c r="C331" i="1"/>
  <c r="K331" i="1"/>
  <c r="B331" i="1"/>
  <c r="I331" i="1"/>
  <c r="J331" i="1"/>
  <c r="G331" i="1"/>
  <c r="F331" i="1"/>
  <c r="E331" i="1"/>
  <c r="D331" i="1"/>
  <c r="K250" i="1"/>
  <c r="C250" i="1"/>
  <c r="E250" i="1"/>
  <c r="H251" i="1"/>
  <c r="C251" i="1"/>
  <c r="K251" i="1"/>
  <c r="D257" i="1"/>
  <c r="F258" i="1"/>
  <c r="E265" i="1"/>
  <c r="F273" i="1"/>
  <c r="I273" i="1"/>
  <c r="C273" i="1"/>
  <c r="J273" i="1"/>
  <c r="G273" i="1"/>
  <c r="K298" i="1"/>
  <c r="C298" i="1"/>
  <c r="E298" i="1"/>
  <c r="J298" i="1"/>
  <c r="G298" i="1"/>
  <c r="D298" i="1"/>
  <c r="D306" i="1"/>
  <c r="E308" i="1"/>
  <c r="C308" i="1"/>
  <c r="K308" i="1"/>
  <c r="B308" i="1"/>
  <c r="F308" i="1"/>
  <c r="I308" i="1"/>
  <c r="G278" i="1"/>
  <c r="I278" i="1"/>
  <c r="J278" i="1"/>
  <c r="E278" i="1"/>
  <c r="C278" i="1"/>
  <c r="E284" i="1"/>
  <c r="F284" i="1"/>
  <c r="C284" i="1"/>
  <c r="J284" i="1"/>
  <c r="H284" i="1"/>
  <c r="D287" i="1"/>
  <c r="I287" i="1"/>
  <c r="B287" i="1"/>
  <c r="H287" i="1"/>
  <c r="F287" i="1"/>
  <c r="F289" i="1"/>
  <c r="D289" i="1"/>
  <c r="I289" i="1"/>
  <c r="E289" i="1"/>
  <c r="B289" i="1"/>
  <c r="D295" i="1"/>
  <c r="K295" i="1"/>
  <c r="B295" i="1"/>
  <c r="E295" i="1"/>
  <c r="J295" i="1"/>
  <c r="H295" i="1"/>
  <c r="E306" i="1"/>
  <c r="J349" i="1"/>
  <c r="B349" i="1"/>
  <c r="D349" i="1"/>
  <c r="C349" i="1"/>
  <c r="I349" i="1"/>
  <c r="K349" i="1"/>
  <c r="H349" i="1"/>
  <c r="G349" i="1"/>
  <c r="F349" i="1"/>
  <c r="E349" i="1"/>
  <c r="G270" i="1"/>
  <c r="F270" i="1"/>
  <c r="I270" i="1"/>
  <c r="D270" i="1"/>
  <c r="B270" i="1"/>
  <c r="D303" i="1"/>
  <c r="E303" i="1"/>
  <c r="G303" i="1"/>
  <c r="B303" i="1"/>
  <c r="J303" i="1"/>
  <c r="F305" i="1"/>
  <c r="I305" i="1"/>
  <c r="H305" i="1"/>
  <c r="B305" i="1"/>
  <c r="J305" i="1"/>
  <c r="E305" i="1"/>
  <c r="I306" i="1"/>
  <c r="J180" i="1"/>
  <c r="K184" i="1"/>
  <c r="C184" i="1"/>
  <c r="J184" i="1"/>
  <c r="J189" i="1"/>
  <c r="J207" i="1"/>
  <c r="J212" i="1"/>
  <c r="K216" i="1"/>
  <c r="C216" i="1"/>
  <c r="J216" i="1"/>
  <c r="E244" i="1"/>
  <c r="H244" i="1"/>
  <c r="K244" i="1"/>
  <c r="F250" i="1"/>
  <c r="E251" i="1"/>
  <c r="E260" i="1"/>
  <c r="C260" i="1"/>
  <c r="I260" i="1"/>
  <c r="G262" i="1"/>
  <c r="I262" i="1"/>
  <c r="E262" i="1"/>
  <c r="D263" i="1"/>
  <c r="G263" i="1"/>
  <c r="C263" i="1"/>
  <c r="C270" i="1"/>
  <c r="E273" i="1"/>
  <c r="H275" i="1"/>
  <c r="E275" i="1"/>
  <c r="B275" i="1"/>
  <c r="I275" i="1"/>
  <c r="F275" i="1"/>
  <c r="D278" i="1"/>
  <c r="D284" i="1"/>
  <c r="E287" i="1"/>
  <c r="G289" i="1"/>
  <c r="F295" i="1"/>
  <c r="H298" i="1"/>
  <c r="C303" i="1"/>
  <c r="C305" i="1"/>
  <c r="H307" i="1"/>
  <c r="E307" i="1"/>
  <c r="D307" i="1"/>
  <c r="C307" i="1"/>
  <c r="K307" i="1"/>
  <c r="I307" i="1"/>
  <c r="H308" i="1"/>
  <c r="E270" i="1"/>
  <c r="G286" i="1"/>
  <c r="K286" i="1"/>
  <c r="B286" i="1"/>
  <c r="C286" i="1"/>
  <c r="I286" i="1"/>
  <c r="F286" i="1"/>
  <c r="G295" i="1"/>
  <c r="F303" i="1"/>
  <c r="D305" i="1"/>
  <c r="F257" i="1"/>
  <c r="I257" i="1"/>
  <c r="E257" i="1"/>
  <c r="K258" i="1"/>
  <c r="C258" i="1"/>
  <c r="G258" i="1"/>
  <c r="D258" i="1"/>
  <c r="F265" i="1"/>
  <c r="G265" i="1"/>
  <c r="B265" i="1"/>
  <c r="I265" i="1"/>
  <c r="J269" i="1"/>
  <c r="B269" i="1"/>
  <c r="H269" i="1"/>
  <c r="I269" i="1"/>
  <c r="E269" i="1"/>
  <c r="C269" i="1"/>
  <c r="H270" i="1"/>
  <c r="H278" i="1"/>
  <c r="I284" i="1"/>
  <c r="D286" i="1"/>
  <c r="J287" i="1"/>
  <c r="J289" i="1"/>
  <c r="I295" i="1"/>
  <c r="H299" i="1"/>
  <c r="C299" i="1"/>
  <c r="J299" i="1"/>
  <c r="F299" i="1"/>
  <c r="D299" i="1"/>
  <c r="H303" i="1"/>
  <c r="G305" i="1"/>
  <c r="D271" i="1"/>
  <c r="E271" i="1"/>
  <c r="K271" i="1"/>
  <c r="K290" i="1"/>
  <c r="C290" i="1"/>
  <c r="B290" i="1"/>
  <c r="J301" i="1"/>
  <c r="B301" i="1"/>
  <c r="H301" i="1"/>
  <c r="G302" i="1"/>
  <c r="F302" i="1"/>
  <c r="K302" i="1"/>
  <c r="D319" i="1"/>
  <c r="I319" i="1"/>
  <c r="H319" i="1"/>
  <c r="D333" i="1"/>
  <c r="I334" i="1"/>
  <c r="G337" i="1"/>
  <c r="I343" i="1"/>
  <c r="G346" i="1"/>
  <c r="G351" i="1"/>
  <c r="I356" i="1"/>
  <c r="H392" i="1"/>
  <c r="F392" i="1"/>
  <c r="E392" i="1"/>
  <c r="D392" i="1"/>
  <c r="C392" i="1"/>
  <c r="B392" i="1"/>
  <c r="K392" i="1"/>
  <c r="J392" i="1"/>
  <c r="G392" i="1"/>
  <c r="G326" i="1"/>
  <c r="D326" i="1"/>
  <c r="C326" i="1"/>
  <c r="J334" i="1"/>
  <c r="J337" i="1"/>
  <c r="H339" i="1"/>
  <c r="E339" i="1"/>
  <c r="D339" i="1"/>
  <c r="K339" i="1"/>
  <c r="B339" i="1"/>
  <c r="J343" i="1"/>
  <c r="E348" i="1"/>
  <c r="F348" i="1"/>
  <c r="D348" i="1"/>
  <c r="K348" i="1"/>
  <c r="B348" i="1"/>
  <c r="J351" i="1"/>
  <c r="J356" i="1"/>
  <c r="J255" i="1"/>
  <c r="C271" i="1"/>
  <c r="F281" i="1"/>
  <c r="K281" i="1"/>
  <c r="B281" i="1"/>
  <c r="K282" i="1"/>
  <c r="C282" i="1"/>
  <c r="I282" i="1"/>
  <c r="H283" i="1"/>
  <c r="G283" i="1"/>
  <c r="K283" i="1"/>
  <c r="J293" i="1"/>
  <c r="B293" i="1"/>
  <c r="F293" i="1"/>
  <c r="G294" i="1"/>
  <c r="D294" i="1"/>
  <c r="K294" i="1"/>
  <c r="G310" i="1"/>
  <c r="I310" i="1"/>
  <c r="H310" i="1"/>
  <c r="D311" i="1"/>
  <c r="G311" i="1"/>
  <c r="F311" i="1"/>
  <c r="H315" i="1"/>
  <c r="G315" i="1"/>
  <c r="F315" i="1"/>
  <c r="E316" i="1"/>
  <c r="F316" i="1"/>
  <c r="D316" i="1"/>
  <c r="J317" i="1"/>
  <c r="B317" i="1"/>
  <c r="D317" i="1"/>
  <c r="C317" i="1"/>
  <c r="F321" i="1"/>
  <c r="D321" i="1"/>
  <c r="C321" i="1"/>
  <c r="E324" i="1"/>
  <c r="H324" i="1"/>
  <c r="G324" i="1"/>
  <c r="J325" i="1"/>
  <c r="B325" i="1"/>
  <c r="F325" i="1"/>
  <c r="E325" i="1"/>
  <c r="B326" i="1"/>
  <c r="F329" i="1"/>
  <c r="G329" i="1"/>
  <c r="E329" i="1"/>
  <c r="C329" i="1"/>
  <c r="I333" i="1"/>
  <c r="C339" i="1"/>
  <c r="H347" i="1"/>
  <c r="G347" i="1"/>
  <c r="F347" i="1"/>
  <c r="D347" i="1"/>
  <c r="C348" i="1"/>
  <c r="H367" i="1"/>
  <c r="I367" i="1"/>
  <c r="E367" i="1"/>
  <c r="D367" i="1"/>
  <c r="C367" i="1"/>
  <c r="B367" i="1"/>
  <c r="F373" i="1"/>
  <c r="E373" i="1"/>
  <c r="D373" i="1"/>
  <c r="K373" i="1"/>
  <c r="J373" i="1"/>
  <c r="I373" i="1"/>
  <c r="H373" i="1"/>
  <c r="G373" i="1"/>
  <c r="K314" i="1"/>
  <c r="C314" i="1"/>
  <c r="I314" i="1"/>
  <c r="H314" i="1"/>
  <c r="E326" i="1"/>
  <c r="K338" i="1"/>
  <c r="C338" i="1"/>
  <c r="G338" i="1"/>
  <c r="F338" i="1"/>
  <c r="D338" i="1"/>
  <c r="F339" i="1"/>
  <c r="G348" i="1"/>
  <c r="J357" i="1"/>
  <c r="B357" i="1"/>
  <c r="F357" i="1"/>
  <c r="E357" i="1"/>
  <c r="C357" i="1"/>
  <c r="F326" i="1"/>
  <c r="G334" i="1"/>
  <c r="F334" i="1"/>
  <c r="E334" i="1"/>
  <c r="C334" i="1"/>
  <c r="F337" i="1"/>
  <c r="I337" i="1"/>
  <c r="H337" i="1"/>
  <c r="E337" i="1"/>
  <c r="G339" i="1"/>
  <c r="D343" i="1"/>
  <c r="G343" i="1"/>
  <c r="F343" i="1"/>
  <c r="C343" i="1"/>
  <c r="K346" i="1"/>
  <c r="C346" i="1"/>
  <c r="I346" i="1"/>
  <c r="H346" i="1"/>
  <c r="F346" i="1"/>
  <c r="H348" i="1"/>
  <c r="D351" i="1"/>
  <c r="I351" i="1"/>
  <c r="H351" i="1"/>
  <c r="F351" i="1"/>
  <c r="E356" i="1"/>
  <c r="H356" i="1"/>
  <c r="G356" i="1"/>
  <c r="D356" i="1"/>
  <c r="J220" i="1"/>
  <c r="J229" i="1"/>
  <c r="B229" i="1"/>
  <c r="K229" i="1"/>
  <c r="J243" i="1"/>
  <c r="J252" i="1"/>
  <c r="E255" i="1"/>
  <c r="J261" i="1"/>
  <c r="B261" i="1"/>
  <c r="K261" i="1"/>
  <c r="K266" i="1"/>
  <c r="C266" i="1"/>
  <c r="E266" i="1"/>
  <c r="H267" i="1"/>
  <c r="C267" i="1"/>
  <c r="K267" i="1"/>
  <c r="H271" i="1"/>
  <c r="E276" i="1"/>
  <c r="C276" i="1"/>
  <c r="K276" i="1"/>
  <c r="E281" i="1"/>
  <c r="E282" i="1"/>
  <c r="D283" i="1"/>
  <c r="H290" i="1"/>
  <c r="E293" i="1"/>
  <c r="E294" i="1"/>
  <c r="F297" i="1"/>
  <c r="G297" i="1"/>
  <c r="K297" i="1"/>
  <c r="G301" i="1"/>
  <c r="H302" i="1"/>
  <c r="D310" i="1"/>
  <c r="E311" i="1"/>
  <c r="D314" i="1"/>
  <c r="D315" i="1"/>
  <c r="G316" i="1"/>
  <c r="G317" i="1"/>
  <c r="G319" i="1"/>
  <c r="G321" i="1"/>
  <c r="D324" i="1"/>
  <c r="G325" i="1"/>
  <c r="H326" i="1"/>
  <c r="H329" i="1"/>
  <c r="B334" i="1"/>
  <c r="B337" i="1"/>
  <c r="E338" i="1"/>
  <c r="I339" i="1"/>
  <c r="G342" i="1"/>
  <c r="I342" i="1"/>
  <c r="H342" i="1"/>
  <c r="E342" i="1"/>
  <c r="B343" i="1"/>
  <c r="B346" i="1"/>
  <c r="E347" i="1"/>
  <c r="I348" i="1"/>
  <c r="B351" i="1"/>
  <c r="B356" i="1"/>
  <c r="G357" i="1"/>
  <c r="E360" i="1"/>
  <c r="D360" i="1"/>
  <c r="C360" i="1"/>
  <c r="B360" i="1"/>
  <c r="J360" i="1"/>
  <c r="F365" i="1"/>
  <c r="C365" i="1"/>
  <c r="H365" i="1"/>
  <c r="G365" i="1"/>
  <c r="E365" i="1"/>
  <c r="D365" i="1"/>
  <c r="J367" i="1"/>
  <c r="K374" i="1"/>
  <c r="C374" i="1"/>
  <c r="D374" i="1"/>
  <c r="B374" i="1"/>
  <c r="J374" i="1"/>
  <c r="I374" i="1"/>
  <c r="H374" i="1"/>
  <c r="G374" i="1"/>
  <c r="I326" i="1"/>
  <c r="J333" i="1"/>
  <c r="B333" i="1"/>
  <c r="H333" i="1"/>
  <c r="G333" i="1"/>
  <c r="E333" i="1"/>
  <c r="D334" i="1"/>
  <c r="C337" i="1"/>
  <c r="J339" i="1"/>
  <c r="E343" i="1"/>
  <c r="D346" i="1"/>
  <c r="J348" i="1"/>
  <c r="C351" i="1"/>
  <c r="C356" i="1"/>
  <c r="E401" i="1"/>
  <c r="H401" i="1"/>
  <c r="G401" i="1"/>
  <c r="I401" i="1"/>
  <c r="F401" i="1"/>
  <c r="D401" i="1"/>
  <c r="C401" i="1"/>
  <c r="K401" i="1"/>
  <c r="J401" i="1"/>
  <c r="B401" i="1"/>
  <c r="G403" i="1"/>
  <c r="D403" i="1"/>
  <c r="C403" i="1"/>
  <c r="J403" i="1"/>
  <c r="I403" i="1"/>
  <c r="H403" i="1"/>
  <c r="F403" i="1"/>
  <c r="G411" i="1"/>
  <c r="F411" i="1"/>
  <c r="E411" i="1"/>
  <c r="J411" i="1"/>
  <c r="I411" i="1"/>
  <c r="H411" i="1"/>
  <c r="D411" i="1"/>
  <c r="C411" i="1"/>
  <c r="B411" i="1"/>
  <c r="K330" i="1"/>
  <c r="C330" i="1"/>
  <c r="J330" i="1"/>
  <c r="J335" i="1"/>
  <c r="J353" i="1"/>
  <c r="K358" i="1"/>
  <c r="C358" i="1"/>
  <c r="H358" i="1"/>
  <c r="H359" i="1"/>
  <c r="F359" i="1"/>
  <c r="K359" i="1"/>
  <c r="E368" i="1"/>
  <c r="G368" i="1"/>
  <c r="K368" i="1"/>
  <c r="H383" i="1"/>
  <c r="E383" i="1"/>
  <c r="D383" i="1"/>
  <c r="C383" i="1"/>
  <c r="D388" i="1"/>
  <c r="F388" i="1"/>
  <c r="J388" i="1"/>
  <c r="I388" i="1"/>
  <c r="H388" i="1"/>
  <c r="E403" i="1"/>
  <c r="H408" i="1"/>
  <c r="C408" i="1"/>
  <c r="K408" i="1"/>
  <c r="B408" i="1"/>
  <c r="G408" i="1"/>
  <c r="F408" i="1"/>
  <c r="E408" i="1"/>
  <c r="D408" i="1"/>
  <c r="D412" i="1"/>
  <c r="E412" i="1"/>
  <c r="C412" i="1"/>
  <c r="J412" i="1"/>
  <c r="I412" i="1"/>
  <c r="H412" i="1"/>
  <c r="G412" i="1"/>
  <c r="F412" i="1"/>
  <c r="B412" i="1"/>
  <c r="J369" i="1"/>
  <c r="B369" i="1"/>
  <c r="E369" i="1"/>
  <c r="G370" i="1"/>
  <c r="C370" i="1"/>
  <c r="K370" i="1"/>
  <c r="K391" i="1"/>
  <c r="C391" i="1"/>
  <c r="H391" i="1"/>
  <c r="F391" i="1"/>
  <c r="E391" i="1"/>
  <c r="D391" i="1"/>
  <c r="B391" i="1"/>
  <c r="J313" i="1"/>
  <c r="J318" i="1"/>
  <c r="K322" i="1"/>
  <c r="C322" i="1"/>
  <c r="J322" i="1"/>
  <c r="J327" i="1"/>
  <c r="D330" i="1"/>
  <c r="C335" i="1"/>
  <c r="J345" i="1"/>
  <c r="J350" i="1"/>
  <c r="C353" i="1"/>
  <c r="K354" i="1"/>
  <c r="C354" i="1"/>
  <c r="J354" i="1"/>
  <c r="D358" i="1"/>
  <c r="C359" i="1"/>
  <c r="J361" i="1"/>
  <c r="B361" i="1"/>
  <c r="C361" i="1"/>
  <c r="C368" i="1"/>
  <c r="C369" i="1"/>
  <c r="B370" i="1"/>
  <c r="G378" i="1"/>
  <c r="E378" i="1"/>
  <c r="D378" i="1"/>
  <c r="D379" i="1"/>
  <c r="C379" i="1"/>
  <c r="K379" i="1"/>
  <c r="B379" i="1"/>
  <c r="K382" i="1"/>
  <c r="C382" i="1"/>
  <c r="G382" i="1"/>
  <c r="F382" i="1"/>
  <c r="E382" i="1"/>
  <c r="F383" i="1"/>
  <c r="C388" i="1"/>
  <c r="G391" i="1"/>
  <c r="F398" i="1"/>
  <c r="C398" i="1"/>
  <c r="I398" i="1"/>
  <c r="H398" i="1"/>
  <c r="G398" i="1"/>
  <c r="E398" i="1"/>
  <c r="J408" i="1"/>
  <c r="J268" i="1"/>
  <c r="J277" i="1"/>
  <c r="B277" i="1"/>
  <c r="K277" i="1"/>
  <c r="J291" i="1"/>
  <c r="J300" i="1"/>
  <c r="J309" i="1"/>
  <c r="B309" i="1"/>
  <c r="K309" i="1"/>
  <c r="B313" i="1"/>
  <c r="K313" i="1"/>
  <c r="B318" i="1"/>
  <c r="K318" i="1"/>
  <c r="B322" i="1"/>
  <c r="J323" i="1"/>
  <c r="B327" i="1"/>
  <c r="K327" i="1"/>
  <c r="E330" i="1"/>
  <c r="J332" i="1"/>
  <c r="E335" i="1"/>
  <c r="J341" i="1"/>
  <c r="B341" i="1"/>
  <c r="K341" i="1"/>
  <c r="B345" i="1"/>
  <c r="K345" i="1"/>
  <c r="B350" i="1"/>
  <c r="K350" i="1"/>
  <c r="D353" i="1"/>
  <c r="B354" i="1"/>
  <c r="J355" i="1"/>
  <c r="E358" i="1"/>
  <c r="D359" i="1"/>
  <c r="D361" i="1"/>
  <c r="D363" i="1"/>
  <c r="H363" i="1"/>
  <c r="K363" i="1"/>
  <c r="D368" i="1"/>
  <c r="D369" i="1"/>
  <c r="D370" i="1"/>
  <c r="E376" i="1"/>
  <c r="I376" i="1"/>
  <c r="H376" i="1"/>
  <c r="J377" i="1"/>
  <c r="B377" i="1"/>
  <c r="G377" i="1"/>
  <c r="F377" i="1"/>
  <c r="B378" i="1"/>
  <c r="E379" i="1"/>
  <c r="F381" i="1"/>
  <c r="I381" i="1"/>
  <c r="H381" i="1"/>
  <c r="G381" i="1"/>
  <c r="B382" i="1"/>
  <c r="G383" i="1"/>
  <c r="E388" i="1"/>
  <c r="I391" i="1"/>
  <c r="B398" i="1"/>
  <c r="J402" i="1"/>
  <c r="B402" i="1"/>
  <c r="F402" i="1"/>
  <c r="E402" i="1"/>
  <c r="I402" i="1"/>
  <c r="H402" i="1"/>
  <c r="G402" i="1"/>
  <c r="D402" i="1"/>
  <c r="K433" i="1"/>
  <c r="C433" i="1"/>
  <c r="G433" i="1"/>
  <c r="B433" i="1"/>
  <c r="F433" i="1"/>
  <c r="I433" i="1"/>
  <c r="J433" i="1"/>
  <c r="H433" i="1"/>
  <c r="E433" i="1"/>
  <c r="D433" i="1"/>
  <c r="E422" i="1"/>
  <c r="G422" i="1"/>
  <c r="I422" i="1"/>
  <c r="H422" i="1"/>
  <c r="D422" i="1"/>
  <c r="K422" i="1"/>
  <c r="J422" i="1"/>
  <c r="F422" i="1"/>
  <c r="C422" i="1"/>
  <c r="J410" i="1"/>
  <c r="B410" i="1"/>
  <c r="H410" i="1"/>
  <c r="G410" i="1"/>
  <c r="H421" i="1"/>
  <c r="I421" i="1"/>
  <c r="J421" i="1"/>
  <c r="G421" i="1"/>
  <c r="E421" i="1"/>
  <c r="I431" i="1"/>
  <c r="K431" i="1"/>
  <c r="B431" i="1"/>
  <c r="D431" i="1"/>
  <c r="G431" i="1"/>
  <c r="H431" i="1"/>
  <c r="F431" i="1"/>
  <c r="C431" i="1"/>
  <c r="K441" i="1"/>
  <c r="C441" i="1"/>
  <c r="I441" i="1"/>
  <c r="E441" i="1"/>
  <c r="H441" i="1"/>
  <c r="J441" i="1"/>
  <c r="G441" i="1"/>
  <c r="D441" i="1"/>
  <c r="B441" i="1"/>
  <c r="F414" i="1"/>
  <c r="I414" i="1"/>
  <c r="H414" i="1"/>
  <c r="J415" i="1"/>
  <c r="C415" i="1"/>
  <c r="G415" i="1"/>
  <c r="F415" i="1"/>
  <c r="G424" i="1"/>
  <c r="C424" i="1"/>
  <c r="H424" i="1"/>
  <c r="F424" i="1"/>
  <c r="D424" i="1"/>
  <c r="K428" i="1"/>
  <c r="C428" i="1"/>
  <c r="I428" i="1"/>
  <c r="D428" i="1"/>
  <c r="E428" i="1"/>
  <c r="B428" i="1"/>
  <c r="J375" i="1"/>
  <c r="J384" i="1"/>
  <c r="I385" i="1"/>
  <c r="H386" i="1"/>
  <c r="I387" i="1"/>
  <c r="E393" i="1"/>
  <c r="D393" i="1"/>
  <c r="K393" i="1"/>
  <c r="I396" i="1"/>
  <c r="F406" i="1"/>
  <c r="G406" i="1"/>
  <c r="E406" i="1"/>
  <c r="K407" i="1"/>
  <c r="C407" i="1"/>
  <c r="E407" i="1"/>
  <c r="D407" i="1"/>
  <c r="D410" i="1"/>
  <c r="B414" i="1"/>
  <c r="B415" i="1"/>
  <c r="C421" i="1"/>
  <c r="B424" i="1"/>
  <c r="F428" i="1"/>
  <c r="J431" i="1"/>
  <c r="H442" i="1"/>
  <c r="G442" i="1"/>
  <c r="D442" i="1"/>
  <c r="I442" i="1"/>
  <c r="K442" i="1"/>
  <c r="F442" i="1"/>
  <c r="E442" i="1"/>
  <c r="B442" i="1"/>
  <c r="J362" i="1"/>
  <c r="K366" i="1"/>
  <c r="C366" i="1"/>
  <c r="J366" i="1"/>
  <c r="J371" i="1"/>
  <c r="B375" i="1"/>
  <c r="K375" i="1"/>
  <c r="B384" i="1"/>
  <c r="K384" i="1"/>
  <c r="B393" i="1"/>
  <c r="J394" i="1"/>
  <c r="B394" i="1"/>
  <c r="C394" i="1"/>
  <c r="B406" i="1"/>
  <c r="B407" i="1"/>
  <c r="E410" i="1"/>
  <c r="C414" i="1"/>
  <c r="D415" i="1"/>
  <c r="D421" i="1"/>
  <c r="E424" i="1"/>
  <c r="G428" i="1"/>
  <c r="E430" i="1"/>
  <c r="F430" i="1"/>
  <c r="I430" i="1"/>
  <c r="G430" i="1"/>
  <c r="D430" i="1"/>
  <c r="B430" i="1"/>
  <c r="F432" i="1"/>
  <c r="I432" i="1"/>
  <c r="C432" i="1"/>
  <c r="G432" i="1"/>
  <c r="K432" i="1"/>
  <c r="J432" i="1"/>
  <c r="E432" i="1"/>
  <c r="C442" i="1"/>
  <c r="E385" i="1"/>
  <c r="K385" i="1"/>
  <c r="B385" i="1"/>
  <c r="J386" i="1"/>
  <c r="B386" i="1"/>
  <c r="I386" i="1"/>
  <c r="G387" i="1"/>
  <c r="H387" i="1"/>
  <c r="K387" i="1"/>
  <c r="D396" i="1"/>
  <c r="H396" i="1"/>
  <c r="K396" i="1"/>
  <c r="C406" i="1"/>
  <c r="F407" i="1"/>
  <c r="F410" i="1"/>
  <c r="D414" i="1"/>
  <c r="E415" i="1"/>
  <c r="F421" i="1"/>
  <c r="J423" i="1"/>
  <c r="B423" i="1"/>
  <c r="E423" i="1"/>
  <c r="H423" i="1"/>
  <c r="G423" i="1"/>
  <c r="D423" i="1"/>
  <c r="I424" i="1"/>
  <c r="H428" i="1"/>
  <c r="C430" i="1"/>
  <c r="B432" i="1"/>
  <c r="J442" i="1"/>
  <c r="E451" i="1"/>
  <c r="H451" i="1"/>
  <c r="F451" i="1"/>
  <c r="C451" i="1"/>
  <c r="J451" i="1"/>
  <c r="K451" i="1"/>
  <c r="I451" i="1"/>
  <c r="G451" i="1"/>
  <c r="D451" i="1"/>
  <c r="B451" i="1"/>
  <c r="I410" i="1"/>
  <c r="E414" i="1"/>
  <c r="H415" i="1"/>
  <c r="K421" i="1"/>
  <c r="C423" i="1"/>
  <c r="J424" i="1"/>
  <c r="J428" i="1"/>
  <c r="H430" i="1"/>
  <c r="D432" i="1"/>
  <c r="D446" i="1"/>
  <c r="I446" i="1"/>
  <c r="B446" i="1"/>
  <c r="F446" i="1"/>
  <c r="J446" i="1"/>
  <c r="H446" i="1"/>
  <c r="G446" i="1"/>
  <c r="E446" i="1"/>
  <c r="C446" i="1"/>
  <c r="J452" i="1"/>
  <c r="B452" i="1"/>
  <c r="F452" i="1"/>
  <c r="E452" i="1"/>
  <c r="C452" i="1"/>
  <c r="I452" i="1"/>
  <c r="K452" i="1"/>
  <c r="H452" i="1"/>
  <c r="D452" i="1"/>
  <c r="D438" i="1"/>
  <c r="G438" i="1"/>
  <c r="I438" i="1"/>
  <c r="B438" i="1"/>
  <c r="F448" i="1"/>
  <c r="D448" i="1"/>
  <c r="I448" i="1"/>
  <c r="G448" i="1"/>
  <c r="B448" i="1"/>
  <c r="D417" i="1"/>
  <c r="H417" i="1"/>
  <c r="K417" i="1"/>
  <c r="H429" i="1"/>
  <c r="G429" i="1"/>
  <c r="K429" i="1"/>
  <c r="B429" i="1"/>
  <c r="G437" i="1"/>
  <c r="I437" i="1"/>
  <c r="J437" i="1"/>
  <c r="C437" i="1"/>
  <c r="C438" i="1"/>
  <c r="F440" i="1"/>
  <c r="K440" i="1"/>
  <c r="B440" i="1"/>
  <c r="E440" i="1"/>
  <c r="I440" i="1"/>
  <c r="G445" i="1"/>
  <c r="K445" i="1"/>
  <c r="B445" i="1"/>
  <c r="C445" i="1"/>
  <c r="F445" i="1"/>
  <c r="C448" i="1"/>
  <c r="E448" i="1"/>
  <c r="G453" i="1"/>
  <c r="D453" i="1"/>
  <c r="E453" i="1"/>
  <c r="B453" i="1"/>
  <c r="I453" i="1"/>
  <c r="J390" i="1"/>
  <c r="J395" i="1"/>
  <c r="K399" i="1"/>
  <c r="C399" i="1"/>
  <c r="J399" i="1"/>
  <c r="I400" i="1"/>
  <c r="J404" i="1"/>
  <c r="I409" i="1"/>
  <c r="C417" i="1"/>
  <c r="F427" i="1"/>
  <c r="K427" i="1"/>
  <c r="B427" i="1"/>
  <c r="E427" i="1"/>
  <c r="D429" i="1"/>
  <c r="H434" i="1"/>
  <c r="E434" i="1"/>
  <c r="B434" i="1"/>
  <c r="F434" i="1"/>
  <c r="D437" i="1"/>
  <c r="F438" i="1"/>
  <c r="D440" i="1"/>
  <c r="J444" i="1"/>
  <c r="B444" i="1"/>
  <c r="D444" i="1"/>
  <c r="C444" i="1"/>
  <c r="G444" i="1"/>
  <c r="E445" i="1"/>
  <c r="H448" i="1"/>
  <c r="C453" i="1"/>
  <c r="J400" i="1"/>
  <c r="J409" i="1"/>
  <c r="E417" i="1"/>
  <c r="F419" i="1"/>
  <c r="C419" i="1"/>
  <c r="K419" i="1"/>
  <c r="E429" i="1"/>
  <c r="E437" i="1"/>
  <c r="H438" i="1"/>
  <c r="G440" i="1"/>
  <c r="E443" i="1"/>
  <c r="F443" i="1"/>
  <c r="C443" i="1"/>
  <c r="H443" i="1"/>
  <c r="E444" i="1"/>
  <c r="H445" i="1"/>
  <c r="J448" i="1"/>
  <c r="F453" i="1"/>
  <c r="J416" i="1"/>
  <c r="K420" i="1"/>
  <c r="C420" i="1"/>
  <c r="J420" i="1"/>
  <c r="J425" i="1"/>
  <c r="K449" i="1"/>
  <c r="C449" i="1"/>
  <c r="B449" i="1"/>
  <c r="G466" i="1"/>
  <c r="F480" i="1"/>
  <c r="I480" i="1"/>
  <c r="H480" i="1"/>
  <c r="E480" i="1"/>
  <c r="D480" i="1"/>
  <c r="C480" i="1"/>
  <c r="K489" i="1"/>
  <c r="C489" i="1"/>
  <c r="I489" i="1"/>
  <c r="H489" i="1"/>
  <c r="G489" i="1"/>
  <c r="F489" i="1"/>
  <c r="E489" i="1"/>
  <c r="D489" i="1"/>
  <c r="H474" i="1"/>
  <c r="K474" i="1"/>
  <c r="B474" i="1"/>
  <c r="G474" i="1"/>
  <c r="F474" i="1"/>
  <c r="D494" i="1"/>
  <c r="I494" i="1"/>
  <c r="H494" i="1"/>
  <c r="G494" i="1"/>
  <c r="F494" i="1"/>
  <c r="E494" i="1"/>
  <c r="C494" i="1"/>
  <c r="D454" i="1"/>
  <c r="K454" i="1"/>
  <c r="B454" i="1"/>
  <c r="G461" i="1"/>
  <c r="F461" i="1"/>
  <c r="E461" i="1"/>
  <c r="D462" i="1"/>
  <c r="E462" i="1"/>
  <c r="C462" i="1"/>
  <c r="G469" i="1"/>
  <c r="I469" i="1"/>
  <c r="H469" i="1"/>
  <c r="K473" i="1"/>
  <c r="C473" i="1"/>
  <c r="D473" i="1"/>
  <c r="I473" i="1"/>
  <c r="H473" i="1"/>
  <c r="D474" i="1"/>
  <c r="H490" i="1"/>
  <c r="G490" i="1"/>
  <c r="F490" i="1"/>
  <c r="E490" i="1"/>
  <c r="D490" i="1"/>
  <c r="C490" i="1"/>
  <c r="K490" i="1"/>
  <c r="B490" i="1"/>
  <c r="J494" i="1"/>
  <c r="H458" i="1"/>
  <c r="C458" i="1"/>
  <c r="K458" i="1"/>
  <c r="B458" i="1"/>
  <c r="J460" i="1"/>
  <c r="B460" i="1"/>
  <c r="H460" i="1"/>
  <c r="G460" i="1"/>
  <c r="H466" i="1"/>
  <c r="E466" i="1"/>
  <c r="D466" i="1"/>
  <c r="E467" i="1"/>
  <c r="C467" i="1"/>
  <c r="K467" i="1"/>
  <c r="B467" i="1"/>
  <c r="E474" i="1"/>
  <c r="G485" i="1"/>
  <c r="I485" i="1"/>
  <c r="H485" i="1"/>
  <c r="F485" i="1"/>
  <c r="E485" i="1"/>
  <c r="D485" i="1"/>
  <c r="C485" i="1"/>
  <c r="K494" i="1"/>
  <c r="E435" i="1"/>
  <c r="C435" i="1"/>
  <c r="K435" i="1"/>
  <c r="E454" i="1"/>
  <c r="F456" i="1"/>
  <c r="G456" i="1"/>
  <c r="E456" i="1"/>
  <c r="K457" i="1"/>
  <c r="C457" i="1"/>
  <c r="E457" i="1"/>
  <c r="D457" i="1"/>
  <c r="D458" i="1"/>
  <c r="C460" i="1"/>
  <c r="C461" i="1"/>
  <c r="F462" i="1"/>
  <c r="F464" i="1"/>
  <c r="I464" i="1"/>
  <c r="H464" i="1"/>
  <c r="K465" i="1"/>
  <c r="C465" i="1"/>
  <c r="G465" i="1"/>
  <c r="F465" i="1"/>
  <c r="B466" i="1"/>
  <c r="D467" i="1"/>
  <c r="C469" i="1"/>
  <c r="E473" i="1"/>
  <c r="I474" i="1"/>
  <c r="J476" i="1"/>
  <c r="B476" i="1"/>
  <c r="H476" i="1"/>
  <c r="G476" i="1"/>
  <c r="D476" i="1"/>
  <c r="C476" i="1"/>
  <c r="B485" i="1"/>
  <c r="F470" i="1"/>
  <c r="J472" i="1"/>
  <c r="D475" i="1"/>
  <c r="J477" i="1"/>
  <c r="H478" i="1"/>
  <c r="K481" i="1"/>
  <c r="C481" i="1"/>
  <c r="J481" i="1"/>
  <c r="G483" i="1"/>
  <c r="E484" i="1"/>
  <c r="J486" i="1"/>
  <c r="E488" i="1"/>
  <c r="G492" i="1"/>
  <c r="E493" i="1"/>
  <c r="I496" i="1"/>
  <c r="J436" i="1"/>
  <c r="B436" i="1"/>
  <c r="K436" i="1"/>
  <c r="J450" i="1"/>
  <c r="J459" i="1"/>
  <c r="J468" i="1"/>
  <c r="B468" i="1"/>
  <c r="K468" i="1"/>
  <c r="G470" i="1"/>
  <c r="B472" i="1"/>
  <c r="K472" i="1"/>
  <c r="F475" i="1"/>
  <c r="B477" i="1"/>
  <c r="K477" i="1"/>
  <c r="I478" i="1"/>
  <c r="B481" i="1"/>
  <c r="J482" i="1"/>
  <c r="H483" i="1"/>
  <c r="F484" i="1"/>
  <c r="B486" i="1"/>
  <c r="K486" i="1"/>
  <c r="G488" i="1"/>
  <c r="J491" i="1"/>
  <c r="H492" i="1"/>
  <c r="F493" i="1"/>
  <c r="J478" i="1"/>
  <c r="I483" i="1"/>
  <c r="G484" i="1"/>
  <c r="F496" i="1"/>
  <c r="D496" i="1"/>
  <c r="K496" i="1"/>
  <c r="J483" i="1"/>
  <c r="J492" i="1"/>
  <c r="B492" i="1"/>
  <c r="K492" i="1"/>
  <c r="J470" i="1"/>
  <c r="I475" i="1"/>
  <c r="C478" i="1"/>
  <c r="B483" i="1"/>
  <c r="K483" i="1"/>
  <c r="J488" i="1"/>
  <c r="C492" i="1"/>
  <c r="J493" i="1"/>
  <c r="C496" i="1"/>
  <c r="J475" i="1"/>
  <c r="E478" i="1"/>
  <c r="C483" i="1"/>
  <c r="J484" i="1"/>
  <c r="B484" i="1"/>
  <c r="K484" i="1"/>
  <c r="D492" i="1"/>
  <c r="E496" i="1"/>
  <c r="D498" i="1"/>
  <c r="E498" i="1"/>
  <c r="I497" i="1"/>
  <c r="F498" i="1"/>
  <c r="G498" i="1"/>
  <c r="C497" i="1"/>
  <c r="H498" i="1"/>
  <c r="I498" i="1"/>
  <c r="J498" i="1"/>
</calcChain>
</file>

<file path=xl/sharedStrings.xml><?xml version="1.0" encoding="utf-8"?>
<sst xmlns="http://schemas.openxmlformats.org/spreadsheetml/2006/main" count="15" uniqueCount="15">
  <si>
    <t>% of Jobstayers with a wage change of zero, 12 month centered average</t>
  </si>
  <si>
    <t>by Type of pay</t>
  </si>
  <si>
    <t>by Educational Attainment</t>
  </si>
  <si>
    <t>by Selected Industry</t>
  </si>
  <si>
    <t>Date</t>
  </si>
  <si>
    <t>All workers (hourly and non-hourly)</t>
  </si>
  <si>
    <t>Hourly workers</t>
  </si>
  <si>
    <t>Non-hourly workers</t>
  </si>
  <si>
    <t>Less than high school</t>
  </si>
  <si>
    <t>High school</t>
  </si>
  <si>
    <t>Some college</t>
  </si>
  <si>
    <t>College</t>
  </si>
  <si>
    <t>Construction</t>
  </si>
  <si>
    <t>Finance</t>
  </si>
  <si>
    <t>Manufacturing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</si>
</sst>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2" fontId="0" fillId="0" borderId="0" xfId="0" applyNumberFormat="1" applyBorder="1"/>
    <xf numFmtId="0" fontId="0" fillId="0" borderId="1" xfId="0" applyBorder="1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rian/DNR/workbooks/DNR_Updater_2021Q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X"/>
      <sheetName val="Event dates"/>
      <sheetName val="README"/>
      <sheetName val="PayRate"/>
      <sheetName val="Education"/>
      <sheetName val="Industry"/>
      <sheetName val="Histogram"/>
      <sheetName val="summary table"/>
      <sheetName val="Datasheet"/>
      <sheetName val="TS Plumbing"/>
      <sheetName val="Histogram Plumbing"/>
      <sheetName val="SpikeHeight"/>
      <sheetName val="Spike_Age"/>
      <sheetName val="Spike_Education"/>
      <sheetName val="Spike_Industry"/>
      <sheetName val="WageChangeHistogram"/>
      <sheetName val="WageHistogramDistributionStats"/>
      <sheetName val="Chart Elements"/>
    </sheetNames>
    <sheetDataSet>
      <sheetData sheetId="0"/>
      <sheetData sheetId="1"/>
      <sheetData sheetId="2"/>
      <sheetData sheetId="7"/>
      <sheetData sheetId="8"/>
      <sheetData sheetId="9">
        <row r="1">
          <cell r="A1" t="str">
            <v>Date</v>
          </cell>
          <cell r="B1" t="str">
            <v>All workers (hourly and non-hourly)</v>
          </cell>
          <cell r="C1" t="str">
            <v>Hourly workers</v>
          </cell>
          <cell r="D1" t="str">
            <v>Non-hourly workers</v>
          </cell>
          <cell r="E1" t="str">
            <v>Less than high school</v>
          </cell>
          <cell r="F1" t="str">
            <v>High school</v>
          </cell>
          <cell r="G1" t="str">
            <v>Some college</v>
          </cell>
          <cell r="H1" t="str">
            <v>College</v>
          </cell>
          <cell r="I1" t="str">
            <v>Construction</v>
          </cell>
          <cell r="J1" t="str">
            <v>Finance</v>
          </cell>
          <cell r="K1" t="str">
            <v>Manufacturing</v>
          </cell>
          <cell r="M1" t="str">
            <v>All workers (hourly and non-hourly)</v>
          </cell>
          <cell r="N1" t="str">
            <v>Hourly workers</v>
          </cell>
          <cell r="O1" t="str">
            <v>Non-hourly workers</v>
          </cell>
          <cell r="P1" t="str">
            <v>Less than high school</v>
          </cell>
          <cell r="Q1" t="str">
            <v>High school</v>
          </cell>
          <cell r="R1" t="str">
            <v>Some college</v>
          </cell>
          <cell r="S1" t="str">
            <v>College</v>
          </cell>
          <cell r="T1" t="str">
            <v>Construction</v>
          </cell>
          <cell r="U1" t="str">
            <v>Finance</v>
          </cell>
          <cell r="V1" t="str">
            <v>Manufacturing</v>
          </cell>
        </row>
        <row r="2">
          <cell r="A2">
            <v>29221</v>
          </cell>
          <cell r="B2">
            <v>6.0619300591749639</v>
          </cell>
          <cell r="C2">
            <v>5.8601506835420629</v>
          </cell>
          <cell r="D2">
            <v>6.2618178374164417</v>
          </cell>
          <cell r="E2">
            <v>7.3488477674126989</v>
          </cell>
          <cell r="F2">
            <v>6.5950958640802044</v>
          </cell>
          <cell r="G2">
            <v>4.8291409817477335</v>
          </cell>
          <cell r="H2">
            <v>5.759219141788587</v>
          </cell>
          <cell r="I2" t="str">
            <v/>
          </cell>
          <cell r="J2" t="str">
            <v/>
          </cell>
          <cell r="K2" t="str">
            <v/>
          </cell>
        </row>
        <row r="3">
          <cell r="A3">
            <v>29252</v>
          </cell>
          <cell r="B3">
            <v>4.9789614455020832</v>
          </cell>
          <cell r="C3">
            <v>4.7078362417157669</v>
          </cell>
          <cell r="D3">
            <v>5.2355856083042909</v>
          </cell>
          <cell r="E3">
            <v>4.7027267381908535</v>
          </cell>
          <cell r="F3">
            <v>5.3579333152041881</v>
          </cell>
          <cell r="G3">
            <v>3.3814780965764681</v>
          </cell>
          <cell r="H3">
            <v>5.368703176437073</v>
          </cell>
          <cell r="I3" t="str">
            <v/>
          </cell>
          <cell r="J3" t="str">
            <v/>
          </cell>
          <cell r="K3" t="str">
            <v/>
          </cell>
        </row>
        <row r="4">
          <cell r="A4">
            <v>29281</v>
          </cell>
          <cell r="B4">
            <v>5.6454998693624043</v>
          </cell>
          <cell r="C4">
            <v>6.5416066209940897</v>
          </cell>
          <cell r="D4">
            <v>4.8173900537785777</v>
          </cell>
          <cell r="E4">
            <v>9.0896900217659145</v>
          </cell>
          <cell r="F4">
            <v>6.0779441375212055</v>
          </cell>
          <cell r="G4">
            <v>5.2796679076195643</v>
          </cell>
          <cell r="H4">
            <v>2.4473062514943833</v>
          </cell>
          <cell r="I4" t="str">
            <v/>
          </cell>
          <cell r="J4" t="str">
            <v/>
          </cell>
          <cell r="K4" t="str">
            <v/>
          </cell>
        </row>
        <row r="5">
          <cell r="A5">
            <v>29312</v>
          </cell>
          <cell r="B5">
            <v>6.9769592988851628</v>
          </cell>
          <cell r="C5">
            <v>7.1582605000854755</v>
          </cell>
          <cell r="D5">
            <v>6.793264373400981</v>
          </cell>
          <cell r="E5">
            <v>9.3755376995990005</v>
          </cell>
          <cell r="F5">
            <v>7.6630856339881346</v>
          </cell>
          <cell r="G5">
            <v>6.4134308956205599</v>
          </cell>
          <cell r="H5">
            <v>4.149265531086237</v>
          </cell>
          <cell r="I5" t="str">
            <v/>
          </cell>
          <cell r="J5" t="str">
            <v/>
          </cell>
          <cell r="K5" t="str">
            <v/>
          </cell>
        </row>
        <row r="6">
          <cell r="A6">
            <v>29342</v>
          </cell>
          <cell r="B6">
            <v>6.3645850182785058</v>
          </cell>
          <cell r="C6">
            <v>7.1707156445583813</v>
          </cell>
          <cell r="D6">
            <v>5.5076313141551214</v>
          </cell>
          <cell r="E6">
            <v>7.4313106254771828</v>
          </cell>
          <cell r="F6">
            <v>7.9668347001459914</v>
          </cell>
          <cell r="G6">
            <v>6.012171339950716</v>
          </cell>
          <cell r="H6">
            <v>3.4096541509268987</v>
          </cell>
          <cell r="I6" t="str">
            <v/>
          </cell>
          <cell r="J6" t="str">
            <v/>
          </cell>
          <cell r="K6" t="str">
            <v/>
          </cell>
        </row>
        <row r="7">
          <cell r="A7">
            <v>29373</v>
          </cell>
          <cell r="B7">
            <v>7.3778314499293813</v>
          </cell>
          <cell r="C7">
            <v>8.1358995212999137</v>
          </cell>
          <cell r="D7">
            <v>6.571970720589122</v>
          </cell>
          <cell r="E7">
            <v>8.3211892829244327</v>
          </cell>
          <cell r="F7">
            <v>7.2974509945302648</v>
          </cell>
          <cell r="G7">
            <v>7.0216235121375661</v>
          </cell>
          <cell r="H7">
            <v>6.97088497124036</v>
          </cell>
          <cell r="I7" t="str">
            <v/>
          </cell>
          <cell r="J7" t="str">
            <v/>
          </cell>
          <cell r="K7" t="str">
            <v/>
          </cell>
        </row>
        <row r="8">
          <cell r="A8">
            <v>29403</v>
          </cell>
          <cell r="B8">
            <v>6.3720178780874051</v>
          </cell>
          <cell r="C8">
            <v>7.6673803900876631</v>
          </cell>
          <cell r="D8">
            <v>5.0820222286170269</v>
          </cell>
          <cell r="E8">
            <v>9.5831819046690914</v>
          </cell>
          <cell r="F8">
            <v>6.853891723870853</v>
          </cell>
          <cell r="G8">
            <v>4.2112095135803589</v>
          </cell>
          <cell r="H8">
            <v>4.1512959288841458</v>
          </cell>
          <cell r="I8" t="str">
            <v/>
          </cell>
          <cell r="J8" t="str">
            <v/>
          </cell>
          <cell r="K8" t="str">
            <v/>
          </cell>
        </row>
        <row r="9">
          <cell r="A9">
            <v>29434</v>
          </cell>
          <cell r="B9">
            <v>6.8344233625673736</v>
          </cell>
          <cell r="C9">
            <v>7.0758533387379448</v>
          </cell>
          <cell r="D9">
            <v>6.5494664476787685</v>
          </cell>
          <cell r="E9">
            <v>5.8123046381996062</v>
          </cell>
          <cell r="F9">
            <v>8.3009775272291506</v>
          </cell>
          <cell r="G9">
            <v>3.6024329955656</v>
          </cell>
          <cell r="H9">
            <v>8.0439435804915007</v>
          </cell>
          <cell r="I9" t="str">
            <v/>
          </cell>
          <cell r="J9" t="str">
            <v/>
          </cell>
          <cell r="K9" t="str">
            <v/>
          </cell>
        </row>
        <row r="10">
          <cell r="A10">
            <v>29465</v>
          </cell>
          <cell r="B10">
            <v>6.5086507688303987</v>
          </cell>
          <cell r="C10">
            <v>8.2249202332193256</v>
          </cell>
          <cell r="D10">
            <v>4.701641517444072</v>
          </cell>
          <cell r="E10">
            <v>10.683219358442681</v>
          </cell>
          <cell r="F10">
            <v>6.293414699775747</v>
          </cell>
          <cell r="G10">
            <v>6.8654073804554985</v>
          </cell>
          <cell r="H10">
            <v>3.5265038915824416</v>
          </cell>
          <cell r="I10" t="str">
            <v/>
          </cell>
          <cell r="J10" t="str">
            <v/>
          </cell>
          <cell r="K10" t="str">
            <v/>
          </cell>
        </row>
        <row r="11">
          <cell r="A11">
            <v>29495</v>
          </cell>
          <cell r="B11">
            <v>8.1657959847373363</v>
          </cell>
          <cell r="C11">
            <v>7.816744390098342</v>
          </cell>
          <cell r="D11">
            <v>8.6168123316154865</v>
          </cell>
          <cell r="E11">
            <v>6.9641856737786858</v>
          </cell>
          <cell r="F11">
            <v>9.4429312329954413</v>
          </cell>
          <cell r="G11">
            <v>9.5971328668794271</v>
          </cell>
          <cell r="H11">
            <v>5.9994565025126576</v>
          </cell>
          <cell r="I11" t="str">
            <v/>
          </cell>
          <cell r="J11" t="str">
            <v/>
          </cell>
          <cell r="K11" t="str">
            <v/>
          </cell>
        </row>
        <row r="12">
          <cell r="A12">
            <v>29526</v>
          </cell>
          <cell r="B12">
            <v>6.1627465322833554</v>
          </cell>
          <cell r="C12">
            <v>6.7133394120305985</v>
          </cell>
          <cell r="D12">
            <v>5.534634144926855</v>
          </cell>
          <cell r="E12">
            <v>8.894397290847385</v>
          </cell>
          <cell r="F12">
            <v>7.3434333531864393</v>
          </cell>
          <cell r="G12">
            <v>3.5932092243623308</v>
          </cell>
          <cell r="H12">
            <v>4.5411712076795157</v>
          </cell>
          <cell r="I12" t="str">
            <v/>
          </cell>
          <cell r="J12" t="str">
            <v/>
          </cell>
          <cell r="K12" t="str">
            <v/>
          </cell>
        </row>
        <row r="13">
          <cell r="A13">
            <v>29556</v>
          </cell>
          <cell r="B13">
            <v>7.8125663838837953</v>
          </cell>
          <cell r="C13">
            <v>8.1821271731225593</v>
          </cell>
          <cell r="D13">
            <v>7.400767447130133</v>
          </cell>
          <cell r="E13">
            <v>11.211155034807611</v>
          </cell>
          <cell r="F13">
            <v>8.1891871620106684</v>
          </cell>
          <cell r="G13">
            <v>5.2415415703509511</v>
          </cell>
          <cell r="H13">
            <v>6.0910688218612048</v>
          </cell>
          <cell r="I13" t="str">
            <v/>
          </cell>
          <cell r="J13" t="str">
            <v/>
          </cell>
          <cell r="K13" t="str">
            <v/>
          </cell>
          <cell r="M13">
            <v>6.6051640042935125</v>
          </cell>
          <cell r="N13">
            <v>7.1045695124576769</v>
          </cell>
          <cell r="O13">
            <v>6.0894170020880729</v>
          </cell>
          <cell r="P13">
            <v>8.2848121696762629</v>
          </cell>
          <cell r="Q13">
            <v>7.2818483620448582</v>
          </cell>
          <cell r="R13">
            <v>5.5040371904038983</v>
          </cell>
          <cell r="S13">
            <v>5.0382060963320843</v>
          </cell>
        </row>
        <row r="14">
          <cell r="A14">
            <v>29587</v>
          </cell>
          <cell r="B14">
            <v>6.1607102012520549</v>
          </cell>
          <cell r="C14">
            <v>6.5995647743624115</v>
          </cell>
          <cell r="D14">
            <v>5.7209351035643081</v>
          </cell>
          <cell r="E14">
            <v>5.9231373100329181</v>
          </cell>
          <cell r="F14">
            <v>8.5659099344209153</v>
          </cell>
          <cell r="G14">
            <v>4.6344494481395033</v>
          </cell>
          <cell r="H14">
            <v>3.8960644006071798</v>
          </cell>
          <cell r="I14" t="str">
            <v/>
          </cell>
          <cell r="J14" t="str">
            <v/>
          </cell>
          <cell r="K14" t="str">
            <v/>
          </cell>
          <cell r="M14">
            <v>6.6133956827999372</v>
          </cell>
          <cell r="N14">
            <v>7.1661873533593701</v>
          </cell>
          <cell r="O14">
            <v>6.0443434409337273</v>
          </cell>
          <cell r="P14">
            <v>8.1660029648946129</v>
          </cell>
          <cell r="Q14">
            <v>7.4460828679065836</v>
          </cell>
          <cell r="R14">
            <v>5.4878128959365462</v>
          </cell>
          <cell r="S14">
            <v>4.8829432012336342</v>
          </cell>
        </row>
        <row r="15">
          <cell r="A15">
            <v>29618</v>
          </cell>
          <cell r="B15">
            <v>5.9980692319711153</v>
          </cell>
          <cell r="C15">
            <v>6.3264217082545677</v>
          </cell>
          <cell r="D15">
            <v>5.6795588113564586</v>
          </cell>
          <cell r="E15">
            <v>7.3104139571994544</v>
          </cell>
          <cell r="F15">
            <v>5.100121901249528</v>
          </cell>
          <cell r="G15">
            <v>7.3241364447583042</v>
          </cell>
          <cell r="H15">
            <v>5.6046136368902522</v>
          </cell>
          <cell r="I15" t="str">
            <v/>
          </cell>
          <cell r="J15" t="str">
            <v/>
          </cell>
          <cell r="K15" t="str">
            <v/>
          </cell>
          <cell r="M15">
            <v>6.6983213316723571</v>
          </cell>
          <cell r="N15">
            <v>7.30106947557094</v>
          </cell>
          <cell r="O15">
            <v>6.0813412078547424</v>
          </cell>
          <cell r="P15">
            <v>8.3833102331453304</v>
          </cell>
          <cell r="Q15">
            <v>7.4245985834103614</v>
          </cell>
          <cell r="R15">
            <v>5.8163677582850326</v>
          </cell>
          <cell r="S15">
            <v>4.9026024062713978</v>
          </cell>
        </row>
        <row r="16">
          <cell r="A16">
            <v>29646</v>
          </cell>
          <cell r="B16">
            <v>6.7025686616552669</v>
          </cell>
          <cell r="C16">
            <v>7.9566659330955876</v>
          </cell>
          <cell r="D16">
            <v>5.5482194755945917</v>
          </cell>
          <cell r="E16">
            <v>10.035228081309331</v>
          </cell>
          <cell r="F16">
            <v>7.2417146379530148</v>
          </cell>
          <cell r="G16">
            <v>5.5062940634519917</v>
          </cell>
          <cell r="H16">
            <v>4.7594344549498855</v>
          </cell>
          <cell r="I16" t="str">
            <v/>
          </cell>
          <cell r="J16" t="str">
            <v/>
          </cell>
          <cell r="K16" t="str">
            <v/>
          </cell>
          <cell r="M16">
            <v>6.7864103976967627</v>
          </cell>
          <cell r="N16">
            <v>7.4189910849127321</v>
          </cell>
          <cell r="O16">
            <v>6.1422436596727437</v>
          </cell>
          <cell r="P16">
            <v>8.4621050714406127</v>
          </cell>
          <cell r="Q16">
            <v>7.5215794584463458</v>
          </cell>
          <cell r="R16">
            <v>5.8352532712710676</v>
          </cell>
          <cell r="S16">
            <v>5.0952797565593562</v>
          </cell>
        </row>
        <row r="17">
          <cell r="A17">
            <v>29677</v>
          </cell>
          <cell r="B17">
            <v>6.4955442311925449</v>
          </cell>
          <cell r="C17">
            <v>6.7070970414434949</v>
          </cell>
          <cell r="D17">
            <v>6.2696756261869773</v>
          </cell>
          <cell r="E17">
            <v>6.6327990399638601</v>
          </cell>
          <cell r="F17">
            <v>6.4352084152447366</v>
          </cell>
          <cell r="G17">
            <v>5.9377136168567013</v>
          </cell>
          <cell r="H17">
            <v>6.7657383155476269</v>
          </cell>
          <cell r="I17" t="str">
            <v/>
          </cell>
          <cell r="J17" t="str">
            <v/>
          </cell>
          <cell r="K17" t="str">
            <v/>
          </cell>
          <cell r="M17">
            <v>6.7462924753890441</v>
          </cell>
          <cell r="N17">
            <v>7.3813941300258996</v>
          </cell>
          <cell r="O17">
            <v>6.0986112640715762</v>
          </cell>
          <cell r="P17">
            <v>8.2335435164710198</v>
          </cell>
          <cell r="Q17">
            <v>7.4192563568843939</v>
          </cell>
          <cell r="R17">
            <v>5.795610164707413</v>
          </cell>
          <cell r="S17">
            <v>5.3133191552644723</v>
          </cell>
        </row>
        <row r="18">
          <cell r="A18">
            <v>29707</v>
          </cell>
          <cell r="B18">
            <v>7.0596380158015855</v>
          </cell>
          <cell r="C18">
            <v>8.6645285614911227</v>
          </cell>
          <cell r="D18">
            <v>5.6459686681493464</v>
          </cell>
          <cell r="E18">
            <v>9.4235028730324846</v>
          </cell>
          <cell r="F18">
            <v>7.5203542275670827</v>
          </cell>
          <cell r="G18">
            <v>7.2042832243779875</v>
          </cell>
          <cell r="H18">
            <v>3.8752375684423357</v>
          </cell>
          <cell r="I18" t="str">
            <v/>
          </cell>
          <cell r="J18" t="str">
            <v/>
          </cell>
          <cell r="K18" t="str">
            <v/>
          </cell>
          <cell r="M18">
            <v>6.8042135585159675</v>
          </cell>
          <cell r="N18">
            <v>7.5058785397702943</v>
          </cell>
          <cell r="O18">
            <v>6.1101393769044288</v>
          </cell>
          <cell r="P18">
            <v>8.3995595371006289</v>
          </cell>
          <cell r="Q18">
            <v>7.3820496508361524</v>
          </cell>
          <cell r="R18">
            <v>5.8949528217430185</v>
          </cell>
          <cell r="S18">
            <v>5.3521177733907592</v>
          </cell>
        </row>
        <row r="19">
          <cell r="A19">
            <v>29738</v>
          </cell>
          <cell r="B19">
            <v>6.925346333673903</v>
          </cell>
          <cell r="C19">
            <v>6.5395871525248337</v>
          </cell>
          <cell r="D19">
            <v>7.3546474870390943</v>
          </cell>
          <cell r="E19">
            <v>6.3153615620146626</v>
          </cell>
          <cell r="F19">
            <v>8.2900792443497711</v>
          </cell>
          <cell r="G19">
            <v>4.6026367282881955</v>
          </cell>
          <cell r="H19">
            <v>7.5443046635603555</v>
          </cell>
          <cell r="I19" t="str">
            <v/>
          </cell>
          <cell r="J19" t="str">
            <v/>
          </cell>
          <cell r="K19" t="str">
            <v/>
          </cell>
          <cell r="M19">
            <v>6.7665064654946763</v>
          </cell>
          <cell r="N19">
            <v>7.3728525090390375</v>
          </cell>
          <cell r="O19">
            <v>6.1753624407752596</v>
          </cell>
          <cell r="P19">
            <v>8.2324072270248134</v>
          </cell>
          <cell r="Q19">
            <v>7.4647686716544444</v>
          </cell>
          <cell r="R19">
            <v>5.6933705897555704</v>
          </cell>
          <cell r="S19">
            <v>5.3999027477507582</v>
          </cell>
        </row>
        <row r="20">
          <cell r="A20">
            <v>29768</v>
          </cell>
          <cell r="B20">
            <v>5.7478062753683261</v>
          </cell>
          <cell r="C20">
            <v>6.2046396147199561</v>
          </cell>
          <cell r="D20">
            <v>5.2386603196123422</v>
          </cell>
          <cell r="E20">
            <v>4.5818948428891959</v>
          </cell>
          <cell r="F20">
            <v>7.3464419113970241</v>
          </cell>
          <cell r="G20">
            <v>4.2973857058238742</v>
          </cell>
          <cell r="H20">
            <v>5.4049621276676563</v>
          </cell>
          <cell r="I20" t="str">
            <v/>
          </cell>
          <cell r="J20" t="str">
            <v/>
          </cell>
          <cell r="K20" t="str">
            <v/>
          </cell>
          <cell r="M20">
            <v>6.7144888319347542</v>
          </cell>
          <cell r="N20">
            <v>7.2509574444250617</v>
          </cell>
          <cell r="O20">
            <v>6.1884156150248693</v>
          </cell>
          <cell r="P20">
            <v>7.8156333052098228</v>
          </cell>
          <cell r="Q20">
            <v>7.5058145206149591</v>
          </cell>
          <cell r="R20">
            <v>5.7005519391091957</v>
          </cell>
          <cell r="S20">
            <v>5.504374930982717</v>
          </cell>
        </row>
        <row r="21">
          <cell r="A21">
            <v>29799</v>
          </cell>
          <cell r="B21">
            <v>7.5154109639059259</v>
          </cell>
          <cell r="C21">
            <v>7.9962138832576173</v>
          </cell>
          <cell r="D21">
            <v>6.9353236106836178</v>
          </cell>
          <cell r="E21">
            <v>8.9326600221020964</v>
          </cell>
          <cell r="F21">
            <v>8.6147569429028881</v>
          </cell>
          <cell r="G21">
            <v>4.8796596992125689</v>
          </cell>
          <cell r="H21">
            <v>6.6619272881455469</v>
          </cell>
          <cell r="I21" t="str">
            <v/>
          </cell>
          <cell r="J21" t="str">
            <v/>
          </cell>
          <cell r="K21" t="str">
            <v/>
          </cell>
          <cell r="M21">
            <v>6.7712377987129679</v>
          </cell>
          <cell r="N21">
            <v>7.327654156468367</v>
          </cell>
          <cell r="O21">
            <v>6.2205703786086062</v>
          </cell>
          <cell r="P21">
            <v>8.0756629205350308</v>
          </cell>
          <cell r="Q21">
            <v>7.5319628052544383</v>
          </cell>
          <cell r="R21">
            <v>5.8069874977464444</v>
          </cell>
          <cell r="S21">
            <v>5.3892069066205552</v>
          </cell>
        </row>
        <row r="22">
          <cell r="A22">
            <v>29830</v>
          </cell>
          <cell r="B22">
            <v>7.2663673367324666</v>
          </cell>
          <cell r="C22">
            <v>7.7749112698474399</v>
          </cell>
          <cell r="D22">
            <v>6.6504288112209222</v>
          </cell>
          <cell r="E22">
            <v>6.9307107119065776</v>
          </cell>
          <cell r="F22">
            <v>8.5015027905936265</v>
          </cell>
          <cell r="G22">
            <v>4.459177026130293</v>
          </cell>
          <cell r="H22">
            <v>7.6705349045376865</v>
          </cell>
          <cell r="I22" t="str">
            <v/>
          </cell>
          <cell r="J22" t="str">
            <v/>
          </cell>
          <cell r="K22" t="str">
            <v/>
          </cell>
          <cell r="M22">
            <v>6.8343808460381394</v>
          </cell>
          <cell r="N22">
            <v>7.2901534095207117</v>
          </cell>
          <cell r="O22">
            <v>6.3829693197566781</v>
          </cell>
          <cell r="P22">
            <v>7.7629538666570213</v>
          </cell>
          <cell r="Q22">
            <v>7.7159701461559278</v>
          </cell>
          <cell r="R22">
            <v>5.6064683015526775</v>
          </cell>
          <cell r="S22">
            <v>5.7345428243668257</v>
          </cell>
        </row>
        <row r="23">
          <cell r="A23">
            <v>29860</v>
          </cell>
          <cell r="B23">
            <v>6.7902049555169137</v>
          </cell>
          <cell r="C23">
            <v>7.874557376949749</v>
          </cell>
          <cell r="D23">
            <v>5.5768570388304548</v>
          </cell>
          <cell r="E23">
            <v>8.4114507731113264</v>
          </cell>
          <cell r="F23">
            <v>8.0332539370058349</v>
          </cell>
          <cell r="G23">
            <v>6.6931366256392035</v>
          </cell>
          <cell r="H23">
            <v>3.8328986379179635</v>
          </cell>
          <cell r="I23" t="str">
            <v/>
          </cell>
          <cell r="J23" t="str">
            <v/>
          </cell>
          <cell r="K23" t="str">
            <v/>
          </cell>
          <cell r="M23">
            <v>6.719748260269772</v>
          </cell>
          <cell r="N23">
            <v>7.2949711584249961</v>
          </cell>
          <cell r="O23">
            <v>6.1296397120245913</v>
          </cell>
          <cell r="P23">
            <v>7.8835592916014088</v>
          </cell>
          <cell r="Q23">
            <v>7.598497038156796</v>
          </cell>
          <cell r="R23">
            <v>5.3644686147826581</v>
          </cell>
          <cell r="S23">
            <v>5.5539963356506012</v>
          </cell>
        </row>
        <row r="24">
          <cell r="A24">
            <v>29891</v>
          </cell>
          <cell r="B24">
            <v>7.2403017438403969</v>
          </cell>
          <cell r="C24">
            <v>6.6499642447534537</v>
          </cell>
          <cell r="D24">
            <v>7.8577727265411808</v>
          </cell>
          <cell r="E24">
            <v>8.1431571165673198</v>
          </cell>
          <cell r="F24">
            <v>7.3997166477648992</v>
          </cell>
          <cell r="G24">
            <v>7.5611030298706652</v>
          </cell>
          <cell r="H24">
            <v>6.4758800825339833</v>
          </cell>
          <cell r="I24" t="str">
            <v/>
          </cell>
          <cell r="J24" t="str">
            <v/>
          </cell>
          <cell r="K24" t="str">
            <v/>
          </cell>
          <cell r="M24">
            <v>6.8095445278995248</v>
          </cell>
          <cell r="N24">
            <v>7.2896898944852317</v>
          </cell>
          <cell r="O24">
            <v>6.3232345938257852</v>
          </cell>
          <cell r="P24">
            <v>7.8209559437447362</v>
          </cell>
          <cell r="Q24">
            <v>7.6031873127050007</v>
          </cell>
          <cell r="R24">
            <v>5.6951264319083537</v>
          </cell>
          <cell r="S24">
            <v>5.7152220752218073</v>
          </cell>
        </row>
        <row r="25">
          <cell r="A25">
            <v>29921</v>
          </cell>
          <cell r="B25">
            <v>8.3421114237390714</v>
          </cell>
          <cell r="C25">
            <v>8.7476790436752516</v>
          </cell>
          <cell r="D25">
            <v>7.8717659087961511</v>
          </cell>
          <cell r="E25">
            <v>12.345318325414539</v>
          </cell>
          <cell r="F25">
            <v>8.2721552110916399</v>
          </cell>
          <cell r="G25">
            <v>6.7859669194288017</v>
          </cell>
          <cell r="H25">
            <v>6.9053849439208435</v>
          </cell>
          <cell r="I25" t="str">
            <v/>
          </cell>
          <cell r="J25" t="str">
            <v/>
          </cell>
          <cell r="K25" t="str">
            <v/>
          </cell>
          <cell r="M25">
            <v>6.8536732812207974</v>
          </cell>
          <cell r="N25">
            <v>7.33681921703129</v>
          </cell>
          <cell r="O25">
            <v>6.3624844656312867</v>
          </cell>
          <cell r="P25">
            <v>7.9154695512953142</v>
          </cell>
          <cell r="Q25">
            <v>7.6101013167950811</v>
          </cell>
          <cell r="R25">
            <v>5.8238285443315077</v>
          </cell>
          <cell r="S25">
            <v>5.7830817520601103</v>
          </cell>
        </row>
        <row r="26">
          <cell r="A26">
            <v>29952</v>
          </cell>
          <cell r="B26">
            <v>8.7673470936838367</v>
          </cell>
          <cell r="C26">
            <v>9.3402681679161663</v>
          </cell>
          <cell r="D26">
            <v>8.0999488761386633</v>
          </cell>
          <cell r="E26">
            <v>7.6443567276859206</v>
          </cell>
          <cell r="F26">
            <v>11.993842760907976</v>
          </cell>
          <cell r="G26">
            <v>7.2185340003714948</v>
          </cell>
          <cell r="H26">
            <v>5.5149299054764436</v>
          </cell>
          <cell r="I26" t="str">
            <v/>
          </cell>
          <cell r="J26" t="str">
            <v/>
          </cell>
          <cell r="K26" t="str">
            <v/>
          </cell>
          <cell r="M26">
            <v>7.0708930222567794</v>
          </cell>
          <cell r="N26">
            <v>7.5652111664941026</v>
          </cell>
          <cell r="O26">
            <v>6.560735613345817</v>
          </cell>
          <cell r="P26">
            <v>8.0589045027663975</v>
          </cell>
          <cell r="Q26">
            <v>7.8957623856690029</v>
          </cell>
          <cell r="R26">
            <v>6.0391689236841737</v>
          </cell>
          <cell r="S26">
            <v>5.9179872107992173</v>
          </cell>
        </row>
        <row r="27">
          <cell r="A27">
            <v>29983</v>
          </cell>
          <cell r="B27">
            <v>7.8323723946895294</v>
          </cell>
          <cell r="C27">
            <v>7.8819688926635187</v>
          </cell>
          <cell r="D27">
            <v>7.7800828759421945</v>
          </cell>
          <cell r="E27">
            <v>7.1621702607140278</v>
          </cell>
          <cell r="F27">
            <v>9.4302689156675594</v>
          </cell>
          <cell r="G27">
            <v>6.268020082813587</v>
          </cell>
          <cell r="H27">
            <v>6.5479654091457524</v>
          </cell>
          <cell r="I27" t="str">
            <v/>
          </cell>
          <cell r="J27" t="str">
            <v/>
          </cell>
          <cell r="K27" t="str">
            <v/>
          </cell>
          <cell r="M27">
            <v>7.223751619149982</v>
          </cell>
          <cell r="N27">
            <v>7.6948400985281822</v>
          </cell>
          <cell r="O27">
            <v>6.7357792853946288</v>
          </cell>
          <cell r="P27">
            <v>8.0465508613926122</v>
          </cell>
          <cell r="Q27">
            <v>8.256607970203838</v>
          </cell>
          <cell r="R27">
            <v>5.9511592268554478</v>
          </cell>
          <cell r="S27">
            <v>5.9965998584871727</v>
          </cell>
        </row>
        <row r="28">
          <cell r="A28">
            <v>30011</v>
          </cell>
          <cell r="B28">
            <v>6.5058846305467641</v>
          </cell>
          <cell r="C28">
            <v>6.7340476367354904</v>
          </cell>
          <cell r="D28">
            <v>6.284146788861503</v>
          </cell>
          <cell r="E28">
            <v>10.535444352578818</v>
          </cell>
          <cell r="F28">
            <v>7.5112107527056962</v>
          </cell>
          <cell r="G28">
            <v>4.0419991558322632</v>
          </cell>
          <cell r="H28">
            <v>3.928880306408987</v>
          </cell>
          <cell r="I28" t="str">
            <v/>
          </cell>
          <cell r="J28" t="str">
            <v/>
          </cell>
          <cell r="K28" t="str">
            <v/>
          </cell>
          <cell r="M28">
            <v>7.2073612832242704</v>
          </cell>
          <cell r="N28">
            <v>7.5929552404981751</v>
          </cell>
          <cell r="O28">
            <v>6.797106561500204</v>
          </cell>
          <cell r="P28">
            <v>8.0882355506650683</v>
          </cell>
          <cell r="Q28">
            <v>8.2790659797665604</v>
          </cell>
          <cell r="R28">
            <v>5.8291346512204703</v>
          </cell>
          <cell r="S28">
            <v>5.9273870127754309</v>
          </cell>
        </row>
        <row r="29">
          <cell r="A29">
            <v>30042</v>
          </cell>
          <cell r="B29">
            <v>9.379703470292128</v>
          </cell>
          <cell r="C29">
            <v>10.276971127450231</v>
          </cell>
          <cell r="D29">
            <v>8.4304495168034919</v>
          </cell>
          <cell r="E29">
            <v>14.805086777859339</v>
          </cell>
          <cell r="F29">
            <v>10.245637753823155</v>
          </cell>
          <cell r="G29">
            <v>5.9360315750212012</v>
          </cell>
          <cell r="H29">
            <v>7.8869903909113441</v>
          </cell>
          <cell r="I29" t="str">
            <v/>
          </cell>
          <cell r="J29" t="str">
            <v/>
          </cell>
          <cell r="K29" t="str">
            <v/>
          </cell>
          <cell r="M29">
            <v>7.4477078864825694</v>
          </cell>
          <cell r="N29">
            <v>7.8904447476654029</v>
          </cell>
          <cell r="O29">
            <v>6.9771710523849135</v>
          </cell>
          <cell r="P29">
            <v>8.7692595288230262</v>
          </cell>
          <cell r="Q29">
            <v>8.5966017579814302</v>
          </cell>
          <cell r="R29">
            <v>5.8289944810675109</v>
          </cell>
          <cell r="S29">
            <v>6.0208246857224088</v>
          </cell>
        </row>
        <row r="30">
          <cell r="A30">
            <v>30072</v>
          </cell>
          <cell r="B30">
            <v>7.9841926431483605</v>
          </cell>
          <cell r="C30">
            <v>8.516876063929459</v>
          </cell>
          <cell r="D30">
            <v>7.339846234587907</v>
          </cell>
          <cell r="E30">
            <v>11.544249851877014</v>
          </cell>
          <cell r="F30">
            <v>8.8148775276994531</v>
          </cell>
          <cell r="G30">
            <v>6.0347742292187441</v>
          </cell>
          <cell r="H30">
            <v>5.7425019808138824</v>
          </cell>
          <cell r="I30" t="str">
            <v/>
          </cell>
          <cell r="J30" t="str">
            <v/>
          </cell>
          <cell r="K30" t="str">
            <v/>
          </cell>
          <cell r="M30">
            <v>7.5247541054281344</v>
          </cell>
          <cell r="N30">
            <v>7.8781403728685975</v>
          </cell>
          <cell r="O30">
            <v>7.1183275162547934</v>
          </cell>
          <cell r="P30">
            <v>8.945988443726737</v>
          </cell>
          <cell r="Q30">
            <v>8.704478699659127</v>
          </cell>
          <cell r="R30">
            <v>5.7315353981375745</v>
          </cell>
          <cell r="S30">
            <v>6.1764300534200371</v>
          </cell>
        </row>
        <row r="31">
          <cell r="A31">
            <v>30103</v>
          </cell>
          <cell r="B31">
            <v>7.6993270558341518</v>
          </cell>
          <cell r="C31">
            <v>9.7255642463503822</v>
          </cell>
          <cell r="D31">
            <v>5.3285338122810746</v>
          </cell>
          <cell r="E31">
            <v>9.0797651474527097</v>
          </cell>
          <cell r="F31">
            <v>7.4632145806142827</v>
          </cell>
          <cell r="G31">
            <v>9.3402391036471517</v>
          </cell>
          <cell r="H31">
            <v>5.7819635316547107</v>
          </cell>
          <cell r="I31" t="str">
            <v/>
          </cell>
          <cell r="J31" t="str">
            <v/>
          </cell>
          <cell r="K31" t="str">
            <v/>
          </cell>
          <cell r="M31">
            <v>7.5892524989414882</v>
          </cell>
          <cell r="N31">
            <v>8.1436384640207269</v>
          </cell>
          <cell r="O31">
            <v>6.9494847100249588</v>
          </cell>
          <cell r="P31">
            <v>9.1763554091799069</v>
          </cell>
          <cell r="Q31">
            <v>8.6355733110145021</v>
          </cell>
          <cell r="R31">
            <v>6.1263355960841537</v>
          </cell>
          <cell r="S31">
            <v>6.0295682924278999</v>
          </cell>
        </row>
        <row r="32">
          <cell r="A32">
            <v>30133</v>
          </cell>
          <cell r="B32">
            <v>8.0038388575604813</v>
          </cell>
          <cell r="C32">
            <v>10.087157894393526</v>
          </cell>
          <cell r="D32">
            <v>5.3716558653540716</v>
          </cell>
          <cell r="E32">
            <v>13.058321611779727</v>
          </cell>
          <cell r="F32">
            <v>7.9302436741821278</v>
          </cell>
          <cell r="G32">
            <v>8.8052764581770973</v>
          </cell>
          <cell r="H32">
            <v>3.5749315206029566</v>
          </cell>
          <cell r="I32" t="str">
            <v/>
          </cell>
          <cell r="J32" t="str">
            <v/>
          </cell>
          <cell r="K32" t="str">
            <v/>
          </cell>
          <cell r="M32">
            <v>7.7772552141241684</v>
          </cell>
          <cell r="N32">
            <v>8.4671816539935243</v>
          </cell>
          <cell r="O32">
            <v>6.9605676721701029</v>
          </cell>
          <cell r="P32">
            <v>9.8827243065874502</v>
          </cell>
          <cell r="Q32">
            <v>8.6842234579132604</v>
          </cell>
          <cell r="R32">
            <v>6.5019931587802562</v>
          </cell>
          <cell r="S32">
            <v>5.8770657418391758</v>
          </cell>
        </row>
        <row r="33">
          <cell r="A33">
            <v>30164</v>
          </cell>
          <cell r="B33">
            <v>9.8057813506270186</v>
          </cell>
          <cell r="C33">
            <v>11.953469225815219</v>
          </cell>
          <cell r="D33">
            <v>6.9642022956676763</v>
          </cell>
          <cell r="E33">
            <v>12.605691763587895</v>
          </cell>
          <cell r="F33">
            <v>10.841961981946159</v>
          </cell>
          <cell r="G33">
            <v>9.1571321464227662</v>
          </cell>
          <cell r="H33">
            <v>6.2562641190764285</v>
          </cell>
          <cell r="I33" t="str">
            <v/>
          </cell>
          <cell r="J33" t="str">
            <v/>
          </cell>
          <cell r="K33" t="str">
            <v/>
          </cell>
          <cell r="M33">
            <v>7.9681194130175932</v>
          </cell>
          <cell r="N33">
            <v>8.7969529325399929</v>
          </cell>
          <cell r="O33">
            <v>6.962974229252108</v>
          </cell>
          <cell r="P33">
            <v>10.188810285044601</v>
          </cell>
          <cell r="Q33">
            <v>8.8698238778335341</v>
          </cell>
          <cell r="R33">
            <v>6.8584491960477729</v>
          </cell>
          <cell r="S33">
            <v>5.8432604777500821</v>
          </cell>
        </row>
        <row r="34">
          <cell r="A34">
            <v>30195</v>
          </cell>
          <cell r="B34">
            <v>10.12814331345561</v>
          </cell>
          <cell r="C34">
            <v>12.457545823791897</v>
          </cell>
          <cell r="D34">
            <v>7.3564125989506177</v>
          </cell>
          <cell r="E34">
            <v>12.002023516732987</v>
          </cell>
          <cell r="F34">
            <v>10.009564010610564</v>
          </cell>
          <cell r="G34">
            <v>10.458153610172337</v>
          </cell>
          <cell r="H34">
            <v>9.376356375588168</v>
          </cell>
          <cell r="I34" t="str">
            <v/>
          </cell>
          <cell r="J34" t="str">
            <v/>
          </cell>
          <cell r="K34" t="str">
            <v/>
          </cell>
          <cell r="M34">
            <v>8.2066007444111886</v>
          </cell>
          <cell r="N34">
            <v>9.1871724787020295</v>
          </cell>
          <cell r="O34">
            <v>7.0218062115629154</v>
          </cell>
          <cell r="P34">
            <v>10.611419685446803</v>
          </cell>
          <cell r="Q34">
            <v>8.995495646168278</v>
          </cell>
          <cell r="R34">
            <v>7.3583639113846084</v>
          </cell>
          <cell r="S34">
            <v>5.9854122670042891</v>
          </cell>
        </row>
        <row r="35">
          <cell r="A35">
            <v>30225</v>
          </cell>
          <cell r="B35">
            <v>8.3785118558398697</v>
          </cell>
          <cell r="C35">
            <v>9.9635607465725506</v>
          </cell>
          <cell r="D35">
            <v>6.5445784723348073</v>
          </cell>
          <cell r="E35">
            <v>9.6370698358895357</v>
          </cell>
          <cell r="F35">
            <v>9.9419245427542027</v>
          </cell>
          <cell r="G35">
            <v>7.8176486396272784</v>
          </cell>
          <cell r="H35">
            <v>5.1211725972830529</v>
          </cell>
          <cell r="I35" t="str">
            <v/>
          </cell>
          <cell r="J35" t="str">
            <v/>
          </cell>
          <cell r="K35" t="str">
            <v/>
          </cell>
          <cell r="M35">
            <v>8.338959652771436</v>
          </cell>
          <cell r="N35">
            <v>9.3612560928372623</v>
          </cell>
          <cell r="O35">
            <v>7.1024496643549453</v>
          </cell>
          <cell r="P35">
            <v>10.713554607344987</v>
          </cell>
          <cell r="Q35">
            <v>9.1545515299806421</v>
          </cell>
          <cell r="R35">
            <v>7.4520732458836152</v>
          </cell>
          <cell r="S35">
            <v>6.0927684302847132</v>
          </cell>
        </row>
        <row r="36">
          <cell r="A36">
            <v>30256</v>
          </cell>
          <cell r="B36">
            <v>9.1637874312416372</v>
          </cell>
          <cell r="C36">
            <v>11.633147558647941</v>
          </cell>
          <cell r="D36">
            <v>6.4638432606990399</v>
          </cell>
          <cell r="E36">
            <v>12.49499461534854</v>
          </cell>
          <cell r="F36">
            <v>9.9764562482793622</v>
          </cell>
          <cell r="G36">
            <v>8.4148451781467895</v>
          </cell>
          <cell r="H36">
            <v>6.6381878730811819</v>
          </cell>
          <cell r="I36" t="str">
            <v/>
          </cell>
          <cell r="J36" t="str">
            <v/>
          </cell>
          <cell r="K36" t="str">
            <v/>
          </cell>
          <cell r="M36">
            <v>8.4992501267215399</v>
          </cell>
          <cell r="N36">
            <v>9.7765213689951356</v>
          </cell>
          <cell r="O36">
            <v>6.9862888755347656</v>
          </cell>
          <cell r="P36">
            <v>11.07620773224342</v>
          </cell>
          <cell r="Q36">
            <v>9.3692798300235136</v>
          </cell>
          <cell r="R36">
            <v>7.5232184249066263</v>
          </cell>
          <cell r="S36">
            <v>6.1062940794969789</v>
          </cell>
        </row>
        <row r="37">
          <cell r="A37">
            <v>30286</v>
          </cell>
          <cell r="B37">
            <v>8.0803061462364845</v>
          </cell>
          <cell r="C37">
            <v>9.4448130725134867</v>
          </cell>
          <cell r="D37">
            <v>6.5591894204304086</v>
          </cell>
          <cell r="E37">
            <v>12.744764312561971</v>
          </cell>
          <cell r="F37">
            <v>7.9078348699827679</v>
          </cell>
          <cell r="G37">
            <v>6.7784403706000997</v>
          </cell>
          <cell r="H37">
            <v>6.1533287647002535</v>
          </cell>
          <cell r="I37" t="str">
            <v/>
          </cell>
          <cell r="J37" t="str">
            <v/>
          </cell>
          <cell r="K37" t="str">
            <v/>
          </cell>
          <cell r="M37">
            <v>8.4774330202629891</v>
          </cell>
          <cell r="N37">
            <v>9.8346158713983218</v>
          </cell>
          <cell r="O37">
            <v>6.876907501504288</v>
          </cell>
          <cell r="P37">
            <v>11.109494897839042</v>
          </cell>
          <cell r="Q37">
            <v>9.3389198015977755</v>
          </cell>
          <cell r="R37">
            <v>7.522591212504234</v>
          </cell>
          <cell r="S37">
            <v>6.0436227312285959</v>
          </cell>
        </row>
        <row r="38">
          <cell r="A38">
            <v>30317</v>
          </cell>
          <cell r="B38">
            <v>10.793071310143079</v>
          </cell>
          <cell r="C38">
            <v>11.639404143094485</v>
          </cell>
          <cell r="D38">
            <v>9.8763171538675163</v>
          </cell>
          <cell r="E38">
            <v>14.508064020821159</v>
          </cell>
          <cell r="F38">
            <v>10.109621242356699</v>
          </cell>
          <cell r="G38">
            <v>10.638961082978463</v>
          </cell>
          <cell r="H38">
            <v>8.5601706983098218</v>
          </cell>
          <cell r="I38">
            <v>7.7642835549036588</v>
          </cell>
          <cell r="J38">
            <v>7.3798057301871971</v>
          </cell>
          <cell r="K38">
            <v>10.034489306457964</v>
          </cell>
          <cell r="M38">
            <v>8.6462433716345917</v>
          </cell>
          <cell r="N38">
            <v>10.026210535996514</v>
          </cell>
          <cell r="O38">
            <v>7.0249381913150266</v>
          </cell>
          <cell r="P38">
            <v>11.681470505600311</v>
          </cell>
          <cell r="Q38">
            <v>9.1819013417185023</v>
          </cell>
          <cell r="R38">
            <v>7.8076268027214821</v>
          </cell>
          <cell r="S38">
            <v>6.2973927972980439</v>
          </cell>
        </row>
        <row r="39">
          <cell r="A39">
            <v>30348</v>
          </cell>
          <cell r="B39">
            <v>10.296445106660668</v>
          </cell>
          <cell r="C39">
            <v>12.976048025596388</v>
          </cell>
          <cell r="D39">
            <v>7.146308817733356</v>
          </cell>
          <cell r="E39">
            <v>17.889519776134161</v>
          </cell>
          <cell r="F39">
            <v>11.568940173744837</v>
          </cell>
          <cell r="G39">
            <v>7.7599757396036235</v>
          </cell>
          <cell r="H39">
            <v>5.1582846972061063</v>
          </cell>
          <cell r="I39">
            <v>23.227347751103348</v>
          </cell>
          <cell r="J39">
            <v>6.8566857665295826</v>
          </cell>
          <cell r="K39">
            <v>11.415708567135093</v>
          </cell>
          <cell r="M39">
            <v>8.8515827642988558</v>
          </cell>
          <cell r="N39">
            <v>10.450717130407588</v>
          </cell>
          <cell r="O39">
            <v>6.9721236864642897</v>
          </cell>
          <cell r="P39">
            <v>12.575416298551987</v>
          </cell>
          <cell r="Q39">
            <v>9.3601239465582751</v>
          </cell>
          <cell r="R39">
            <v>7.9319564407873173</v>
          </cell>
          <cell r="S39">
            <v>6.1815860713030757</v>
          </cell>
        </row>
        <row r="40">
          <cell r="A40">
            <v>30376</v>
          </cell>
          <cell r="B40">
            <v>9.8136247419560529</v>
          </cell>
          <cell r="C40">
            <v>13.046959034691502</v>
          </cell>
          <cell r="D40">
            <v>6.576287158901831</v>
          </cell>
          <cell r="E40">
            <v>15.202585038438096</v>
          </cell>
          <cell r="F40">
            <v>9.9378190258607439</v>
          </cell>
          <cell r="G40">
            <v>11.722493583155549</v>
          </cell>
          <cell r="H40">
            <v>4.8812432534880665</v>
          </cell>
          <cell r="I40">
            <v>16.548921563343139</v>
          </cell>
          <cell r="J40">
            <v>5.8527036797630201</v>
          </cell>
          <cell r="K40">
            <v>9.7027725269364247</v>
          </cell>
          <cell r="M40">
            <v>9.1272277735829608</v>
          </cell>
          <cell r="N40">
            <v>10.976793080237256</v>
          </cell>
          <cell r="O40">
            <v>6.9964687173009823</v>
          </cell>
          <cell r="P40">
            <v>12.96434468904026</v>
          </cell>
          <cell r="Q40">
            <v>9.562341302654529</v>
          </cell>
          <cell r="R40">
            <v>8.5719976430642593</v>
          </cell>
          <cell r="S40">
            <v>6.2609496502263324</v>
          </cell>
        </row>
        <row r="41">
          <cell r="A41">
            <v>30407</v>
          </cell>
          <cell r="B41">
            <v>11.938000734003991</v>
          </cell>
          <cell r="C41">
            <v>13.778557223410228</v>
          </cell>
          <cell r="D41">
            <v>9.9473803135918377</v>
          </cell>
          <cell r="E41">
            <v>16.769423917115695</v>
          </cell>
          <cell r="F41">
            <v>12.876200039509619</v>
          </cell>
          <cell r="G41">
            <v>11.566421770594086</v>
          </cell>
          <cell r="H41">
            <v>8.0424054534434841</v>
          </cell>
          <cell r="I41">
            <v>17.435315358345484</v>
          </cell>
          <cell r="J41">
            <v>8.7349513649390644</v>
          </cell>
          <cell r="K41">
            <v>10.307560753269799</v>
          </cell>
          <cell r="M41">
            <v>9.3404192122256173</v>
          </cell>
          <cell r="N41">
            <v>11.268591921567252</v>
          </cell>
          <cell r="O41">
            <v>7.1228796170333446</v>
          </cell>
          <cell r="P41">
            <v>13.128039450644957</v>
          </cell>
          <cell r="Q41">
            <v>9.7815548264617345</v>
          </cell>
          <cell r="R41">
            <v>9.041196826028667</v>
          </cell>
          <cell r="S41">
            <v>6.2739009054373431</v>
          </cell>
        </row>
        <row r="42">
          <cell r="A42">
            <v>30437</v>
          </cell>
          <cell r="B42">
            <v>10.711125014984114</v>
          </cell>
          <cell r="C42">
            <v>12.546738132572488</v>
          </cell>
          <cell r="D42">
            <v>8.6265166781969143</v>
          </cell>
          <cell r="E42">
            <v>12.575932440860486</v>
          </cell>
          <cell r="F42">
            <v>12.932034664512534</v>
          </cell>
          <cell r="G42">
            <v>8.8461201098873623</v>
          </cell>
          <cell r="H42">
            <v>7.4668703079243519</v>
          </cell>
          <cell r="I42">
            <v>9.5833321446647961</v>
          </cell>
          <cell r="J42">
            <v>6.6302446670549848</v>
          </cell>
          <cell r="K42">
            <v>10.162319223584063</v>
          </cell>
          <cell r="M42">
            <v>9.5676635765452627</v>
          </cell>
          <cell r="N42">
            <v>11.604413760620838</v>
          </cell>
          <cell r="O42">
            <v>7.2301021540007611</v>
          </cell>
          <cell r="P42">
            <v>13.214012999726913</v>
          </cell>
          <cell r="Q42">
            <v>10.124651254529491</v>
          </cell>
          <cell r="R42">
            <v>9.275475649417718</v>
          </cell>
          <cell r="S42">
            <v>6.4175982660298816</v>
          </cell>
        </row>
        <row r="43">
          <cell r="A43">
            <v>30468</v>
          </cell>
          <cell r="B43">
            <v>12.145829626811393</v>
          </cell>
          <cell r="C43">
            <v>14.477030701161443</v>
          </cell>
          <cell r="D43">
            <v>9.3653533648127318</v>
          </cell>
          <cell r="E43">
            <v>21.965967830730566</v>
          </cell>
          <cell r="F43">
            <v>14.715116877739225</v>
          </cell>
          <cell r="G43">
            <v>6.9193792120875868</v>
          </cell>
          <cell r="H43">
            <v>6.054801367393531</v>
          </cell>
          <cell r="I43">
            <v>20.742279445930819</v>
          </cell>
          <cell r="J43">
            <v>10.436171734080354</v>
          </cell>
          <cell r="K43">
            <v>11.061969919363118</v>
          </cell>
          <cell r="M43">
            <v>9.9382054574600343</v>
          </cell>
          <cell r="N43">
            <v>12.000369298521763</v>
          </cell>
          <cell r="O43">
            <v>7.5665037833784012</v>
          </cell>
          <cell r="P43">
            <v>14.287863223333403</v>
          </cell>
          <cell r="Q43">
            <v>10.728976445956569</v>
          </cell>
          <cell r="R43">
            <v>9.0737373251210887</v>
          </cell>
          <cell r="S43">
            <v>6.4403347523414505</v>
          </cell>
        </row>
        <row r="44">
          <cell r="A44">
            <v>30498</v>
          </cell>
          <cell r="B44">
            <v>10.806026792792709</v>
          </cell>
          <cell r="C44">
            <v>12.269441932457937</v>
          </cell>
          <cell r="D44">
            <v>8.8982849381066309</v>
          </cell>
          <cell r="E44">
            <v>12.646261877029442</v>
          </cell>
          <cell r="F44">
            <v>14.312339250001443</v>
          </cell>
          <cell r="G44">
            <v>7.0714676269822112</v>
          </cell>
          <cell r="H44">
            <v>7.2598324985029494</v>
          </cell>
          <cell r="I44">
            <v>21.282962102823181</v>
          </cell>
          <cell r="J44">
            <v>8.4045014672426568</v>
          </cell>
          <cell r="K44">
            <v>11.068203600581732</v>
          </cell>
          <cell r="M44">
            <v>10.171721118729385</v>
          </cell>
          <cell r="N44">
            <v>12.182226301693797</v>
          </cell>
          <cell r="O44">
            <v>7.8603895394411127</v>
          </cell>
          <cell r="P44">
            <v>14.253524912104213</v>
          </cell>
          <cell r="Q44">
            <v>11.26081774394151</v>
          </cell>
          <cell r="R44">
            <v>8.9292532558548476</v>
          </cell>
          <cell r="S44">
            <v>6.7474098338331165</v>
          </cell>
        </row>
        <row r="45">
          <cell r="A45">
            <v>30529</v>
          </cell>
          <cell r="B45">
            <v>11.950473400983331</v>
          </cell>
          <cell r="C45">
            <v>13.874354016847906</v>
          </cell>
          <cell r="D45">
            <v>9.1602949562590901</v>
          </cell>
          <cell r="E45">
            <v>11.626683929032462</v>
          </cell>
          <cell r="F45">
            <v>13.352278898230061</v>
          </cell>
          <cell r="G45">
            <v>11.235843819157223</v>
          </cell>
          <cell r="H45">
            <v>10.03314498964227</v>
          </cell>
          <cell r="I45">
            <v>21.316451066268222</v>
          </cell>
          <cell r="J45">
            <v>6.2740773590163226</v>
          </cell>
          <cell r="K45">
            <v>7.3798131536660367</v>
          </cell>
          <cell r="M45">
            <v>10.350445456259077</v>
          </cell>
          <cell r="N45">
            <v>12.342300034279853</v>
          </cell>
          <cell r="O45">
            <v>8.0433972611570663</v>
          </cell>
          <cell r="P45">
            <v>14.171940925891258</v>
          </cell>
          <cell r="Q45">
            <v>11.470010820298505</v>
          </cell>
          <cell r="R45">
            <v>9.1024792285827179</v>
          </cell>
          <cell r="S45">
            <v>7.0621499063802702</v>
          </cell>
        </row>
        <row r="46">
          <cell r="A46">
            <v>30560</v>
          </cell>
          <cell r="B46">
            <v>10.351847899849183</v>
          </cell>
          <cell r="C46">
            <v>12.556581465117105</v>
          </cell>
          <cell r="D46">
            <v>7.0662983880335597</v>
          </cell>
          <cell r="E46">
            <v>12.611196174618764</v>
          </cell>
          <cell r="F46">
            <v>9.702559467583189</v>
          </cell>
          <cell r="G46">
            <v>13.346850547894318</v>
          </cell>
          <cell r="H46">
            <v>5.1126484987281051</v>
          </cell>
          <cell r="I46">
            <v>9.8691205576299783</v>
          </cell>
          <cell r="J46">
            <v>8.3590996252186116</v>
          </cell>
          <cell r="K46">
            <v>8.7563119675691006</v>
          </cell>
          <cell r="M46">
            <v>10.36908750512521</v>
          </cell>
          <cell r="N46">
            <v>12.350553004390287</v>
          </cell>
          <cell r="O46">
            <v>8.0192210769139773</v>
          </cell>
          <cell r="P46">
            <v>14.222705314048406</v>
          </cell>
          <cell r="Q46">
            <v>11.444427108379557</v>
          </cell>
          <cell r="R46">
            <v>9.3432039733928836</v>
          </cell>
          <cell r="S46">
            <v>6.7068409166419309</v>
          </cell>
        </row>
        <row r="47">
          <cell r="A47">
            <v>30590</v>
          </cell>
          <cell r="B47">
            <v>12.046742193199051</v>
          </cell>
          <cell r="C47">
            <v>13.865866170254657</v>
          </cell>
          <cell r="D47">
            <v>9.4027618156062864</v>
          </cell>
          <cell r="E47">
            <v>15.169184912810959</v>
          </cell>
          <cell r="F47">
            <v>14.200504955284027</v>
          </cell>
          <cell r="G47">
            <v>10.337235688954154</v>
          </cell>
          <cell r="H47">
            <v>7.8446762782222264</v>
          </cell>
          <cell r="I47">
            <v>15.513629558400698</v>
          </cell>
          <cell r="J47">
            <v>7.6253965337762155</v>
          </cell>
          <cell r="K47">
            <v>9.3313330103239096</v>
          </cell>
          <cell r="M47">
            <v>10.674773366571808</v>
          </cell>
          <cell r="N47">
            <v>12.675745123030461</v>
          </cell>
          <cell r="O47">
            <v>8.2574030221865993</v>
          </cell>
          <cell r="P47">
            <v>14.683714903791854</v>
          </cell>
          <cell r="Q47">
            <v>11.799308809423707</v>
          </cell>
          <cell r="R47">
            <v>9.5531695608367908</v>
          </cell>
          <cell r="S47">
            <v>6.9337995567201958</v>
          </cell>
        </row>
        <row r="48">
          <cell r="A48">
            <v>30621</v>
          </cell>
          <cell r="B48">
            <v>10.319497587098477</v>
          </cell>
          <cell r="C48">
            <v>11.85808380149928</v>
          </cell>
          <cell r="D48">
            <v>8.2030264659089323</v>
          </cell>
          <cell r="E48">
            <v>16.072386774944864</v>
          </cell>
          <cell r="F48">
            <v>10.529125260925284</v>
          </cell>
          <cell r="G48">
            <v>9.2866991242554526</v>
          </cell>
          <cell r="H48">
            <v>7.9028461146449329</v>
          </cell>
          <cell r="I48">
            <v>22.223951459302622</v>
          </cell>
          <cell r="J48">
            <v>10.298879554804888</v>
          </cell>
          <cell r="K48">
            <v>7.9948415326341919</v>
          </cell>
          <cell r="M48">
            <v>10.771082546226545</v>
          </cell>
          <cell r="N48">
            <v>12.694489809934742</v>
          </cell>
          <cell r="O48">
            <v>8.4023349559540907</v>
          </cell>
          <cell r="P48">
            <v>14.98183091709155</v>
          </cell>
          <cell r="Q48">
            <v>11.845364560477535</v>
          </cell>
          <cell r="R48">
            <v>9.625824056345845</v>
          </cell>
          <cell r="S48">
            <v>7.039187743517175</v>
          </cell>
        </row>
        <row r="49">
          <cell r="A49">
            <v>30651</v>
          </cell>
          <cell r="B49">
            <v>9.6222239902911486</v>
          </cell>
          <cell r="C49">
            <v>11.52979299481823</v>
          </cell>
          <cell r="D49">
            <v>7.2863116132851315</v>
          </cell>
          <cell r="E49">
            <v>11.576052978857309</v>
          </cell>
          <cell r="F49">
            <v>12.098407822039341</v>
          </cell>
          <cell r="G49">
            <v>7.5425173247659947</v>
          </cell>
          <cell r="H49">
            <v>6.5288027317692068</v>
          </cell>
          <cell r="I49">
            <v>14.133659905181487</v>
          </cell>
          <cell r="J49">
            <v>9.1500513276162803</v>
          </cell>
          <cell r="K49">
            <v>9.3185302842413833</v>
          </cell>
          <cell r="M49">
            <v>10.899575699897767</v>
          </cell>
          <cell r="N49">
            <v>12.868238136793471</v>
          </cell>
          <cell r="O49">
            <v>8.4629284720253199</v>
          </cell>
          <cell r="P49">
            <v>14.884438305949496</v>
          </cell>
          <cell r="Q49">
            <v>12.19457897314892</v>
          </cell>
          <cell r="R49">
            <v>9.6894971358596678</v>
          </cell>
          <cell r="S49">
            <v>7.0704772407729202</v>
          </cell>
          <cell r="T49">
            <v>16.636771205658118</v>
          </cell>
          <cell r="U49">
            <v>8.0002140675190976</v>
          </cell>
          <cell r="V49">
            <v>9.7111544871469047</v>
          </cell>
        </row>
        <row r="50">
          <cell r="A50">
            <v>30682</v>
          </cell>
          <cell r="B50">
            <v>12.29943804840123</v>
          </cell>
          <cell r="C50">
            <v>14.637085677453692</v>
          </cell>
          <cell r="D50">
            <v>9.4454178913431992</v>
          </cell>
          <cell r="E50">
            <v>19.362586585127843</v>
          </cell>
          <cell r="F50">
            <v>12.240637993585288</v>
          </cell>
          <cell r="G50">
            <v>10.566392992811714</v>
          </cell>
          <cell r="H50">
            <v>9.5858070719551023</v>
          </cell>
          <cell r="I50">
            <v>20.439673613306674</v>
          </cell>
          <cell r="J50">
            <v>6.8235803932158277</v>
          </cell>
          <cell r="K50">
            <v>10.706079008316664</v>
          </cell>
          <cell r="M50">
            <v>11.02510626141928</v>
          </cell>
          <cell r="N50">
            <v>13.118044931323404</v>
          </cell>
          <cell r="O50">
            <v>8.4270202001482932</v>
          </cell>
          <cell r="P50">
            <v>15.288981852975056</v>
          </cell>
          <cell r="Q50">
            <v>12.372163702417966</v>
          </cell>
          <cell r="R50">
            <v>9.6834497950124394</v>
          </cell>
          <cell r="S50">
            <v>7.1559469385766938</v>
          </cell>
          <cell r="T50">
            <v>17.693053710525035</v>
          </cell>
          <cell r="U50">
            <v>7.9538619561048165</v>
          </cell>
          <cell r="V50">
            <v>9.7671202956351291</v>
          </cell>
        </row>
        <row r="51">
          <cell r="A51">
            <v>30713</v>
          </cell>
          <cell r="B51">
            <v>10.216438578044162</v>
          </cell>
          <cell r="C51">
            <v>12.082563906205527</v>
          </cell>
          <cell r="D51">
            <v>7.9290868006525184</v>
          </cell>
          <cell r="E51">
            <v>13.093874543425766</v>
          </cell>
          <cell r="F51">
            <v>12.488200414585894</v>
          </cell>
          <cell r="G51">
            <v>11.534179490427189</v>
          </cell>
          <cell r="H51">
            <v>3.3013909821685581</v>
          </cell>
          <cell r="I51">
            <v>14.219091733724177</v>
          </cell>
          <cell r="J51">
            <v>9.8229367484583374</v>
          </cell>
          <cell r="K51">
            <v>10.756024563411787</v>
          </cell>
          <cell r="M51">
            <v>11.018439050701238</v>
          </cell>
          <cell r="N51">
            <v>13.043587921374167</v>
          </cell>
          <cell r="O51">
            <v>8.4922516987248891</v>
          </cell>
          <cell r="P51">
            <v>14.889344750249355</v>
          </cell>
          <cell r="Q51">
            <v>12.448768722488055</v>
          </cell>
          <cell r="R51">
            <v>9.9979667742477361</v>
          </cell>
          <cell r="S51">
            <v>7.0012057956568983</v>
          </cell>
          <cell r="T51">
            <v>16.942365709076771</v>
          </cell>
          <cell r="U51">
            <v>8.2010495379322155</v>
          </cell>
          <cell r="V51">
            <v>9.7121466286581839</v>
          </cell>
        </row>
        <row r="52">
          <cell r="A52">
            <v>30742</v>
          </cell>
          <cell r="B52">
            <v>9.6446965759717624</v>
          </cell>
          <cell r="C52">
            <v>12.150975518127922</v>
          </cell>
          <cell r="D52">
            <v>6.6390611811467775</v>
          </cell>
          <cell r="E52">
            <v>15.079811682607144</v>
          </cell>
          <cell r="F52">
            <v>10.196484703212926</v>
          </cell>
          <cell r="G52">
            <v>9.0831944184447995</v>
          </cell>
          <cell r="H52">
            <v>6.2597117332423302</v>
          </cell>
          <cell r="I52">
            <v>14.701586858304577</v>
          </cell>
          <cell r="J52">
            <v>4.0200728678256414</v>
          </cell>
          <cell r="K52">
            <v>6.3018920862209509</v>
          </cell>
          <cell r="M52">
            <v>11.004361703535878</v>
          </cell>
          <cell r="N52">
            <v>12.968922628327201</v>
          </cell>
          <cell r="O52">
            <v>8.4974828672453011</v>
          </cell>
          <cell r="P52">
            <v>14.879113637263444</v>
          </cell>
          <cell r="Q52">
            <v>12.470324195600737</v>
          </cell>
          <cell r="R52">
            <v>9.7780251771885087</v>
          </cell>
          <cell r="S52">
            <v>7.1160781689697528</v>
          </cell>
          <cell r="T52">
            <v>16.788421150323558</v>
          </cell>
          <cell r="U52">
            <v>8.0483303036040983</v>
          </cell>
          <cell r="V52">
            <v>9.4287399252652282</v>
          </cell>
        </row>
        <row r="53">
          <cell r="A53">
            <v>30773</v>
          </cell>
          <cell r="B53">
            <v>11.672312250475125</v>
          </cell>
          <cell r="C53">
            <v>13.968591558112298</v>
          </cell>
          <cell r="D53">
            <v>9.2103678934832178</v>
          </cell>
          <cell r="E53">
            <v>15.757763293847971</v>
          </cell>
          <cell r="F53">
            <v>9.9329991318989883</v>
          </cell>
          <cell r="G53">
            <v>13.165003634220385</v>
          </cell>
          <cell r="H53">
            <v>11.051672930655274</v>
          </cell>
          <cell r="I53">
            <v>5.2057792923818704</v>
          </cell>
          <cell r="J53">
            <v>14.228529452317021</v>
          </cell>
          <cell r="K53">
            <v>15.315263158968428</v>
          </cell>
          <cell r="M53">
            <v>10.982220996575142</v>
          </cell>
          <cell r="N53">
            <v>12.984758822885709</v>
          </cell>
          <cell r="O53">
            <v>8.4360651655695822</v>
          </cell>
          <cell r="P53">
            <v>14.794808585324461</v>
          </cell>
          <cell r="Q53">
            <v>12.225057453299849</v>
          </cell>
          <cell r="R53">
            <v>9.911240332490701</v>
          </cell>
          <cell r="S53">
            <v>7.3668504587374022</v>
          </cell>
          <cell r="T53">
            <v>15.769293144826591</v>
          </cell>
          <cell r="U53">
            <v>8.5061284775522612</v>
          </cell>
          <cell r="V53">
            <v>9.8460484590734456</v>
          </cell>
        </row>
        <row r="54">
          <cell r="A54">
            <v>30803</v>
          </cell>
          <cell r="B54">
            <v>11.356113391790224</v>
          </cell>
          <cell r="C54">
            <v>14.547337094856463</v>
          </cell>
          <cell r="D54">
            <v>7.3225497320987456</v>
          </cell>
          <cell r="E54">
            <v>14.014149782996135</v>
          </cell>
          <cell r="F54">
            <v>13.12012531970114</v>
          </cell>
          <cell r="G54">
            <v>12.136980587789061</v>
          </cell>
          <cell r="H54">
            <v>6.4425152570293536</v>
          </cell>
          <cell r="I54">
            <v>17.762785762050434</v>
          </cell>
          <cell r="J54">
            <v>5.32924151319156</v>
          </cell>
          <cell r="K54">
            <v>8.0545523749602221</v>
          </cell>
          <cell r="M54">
            <v>11.035970027975651</v>
          </cell>
          <cell r="N54">
            <v>13.15147540307604</v>
          </cell>
          <cell r="O54">
            <v>8.3274012533947346</v>
          </cell>
          <cell r="P54">
            <v>14.914660030502432</v>
          </cell>
          <cell r="Q54">
            <v>12.240731674565568</v>
          </cell>
          <cell r="R54">
            <v>10.185478705649174</v>
          </cell>
          <cell r="S54">
            <v>7.2814875378294852</v>
          </cell>
          <cell r="T54">
            <v>16.450914279608728</v>
          </cell>
          <cell r="U54">
            <v>8.3977115480636417</v>
          </cell>
          <cell r="V54">
            <v>9.6704012216881257</v>
          </cell>
        </row>
        <row r="55">
          <cell r="A55">
            <v>30834</v>
          </cell>
          <cell r="B55">
            <v>10.525732006101698</v>
          </cell>
          <cell r="C55">
            <v>12.373992150560882</v>
          </cell>
          <cell r="D55">
            <v>8.0207233096413884</v>
          </cell>
          <cell r="E55">
            <v>13.802073898897982</v>
          </cell>
          <cell r="F55">
            <v>12.555333131995109</v>
          </cell>
          <cell r="G55">
            <v>9.2989999616561079</v>
          </cell>
          <cell r="H55">
            <v>5.8639584475807514</v>
          </cell>
          <cell r="I55">
            <v>18.117101174522848</v>
          </cell>
          <cell r="J55">
            <v>3.6290168406175556</v>
          </cell>
          <cell r="K55">
            <v>7.3274385152537898</v>
          </cell>
          <cell r="M55">
            <v>10.900961892916508</v>
          </cell>
          <cell r="N55">
            <v>12.976222190525993</v>
          </cell>
          <cell r="O55">
            <v>8.2153487487971226</v>
          </cell>
          <cell r="P55">
            <v>14.234335536183053</v>
          </cell>
          <cell r="Q55">
            <v>12.060749695753557</v>
          </cell>
          <cell r="R55">
            <v>10.383780434779885</v>
          </cell>
          <cell r="S55">
            <v>7.2655839611784216</v>
          </cell>
          <cell r="T55">
            <v>16.232149423658065</v>
          </cell>
          <cell r="U55">
            <v>7.8304486402750761</v>
          </cell>
          <cell r="V55">
            <v>9.3591902713456818</v>
          </cell>
        </row>
        <row r="56">
          <cell r="A56">
            <v>30864</v>
          </cell>
          <cell r="B56">
            <v>11.109943206797629</v>
          </cell>
          <cell r="C56">
            <v>13.762393101606419</v>
          </cell>
          <cell r="D56">
            <v>7.9360337693240623</v>
          </cell>
          <cell r="E56">
            <v>16.779857621810574</v>
          </cell>
          <cell r="F56">
            <v>11.355349796616347</v>
          </cell>
          <cell r="G56">
            <v>8.1361378559796158</v>
          </cell>
          <cell r="H56">
            <v>9.7553678461342184</v>
          </cell>
          <cell r="I56">
            <v>19.803216916373682</v>
          </cell>
          <cell r="J56">
            <v>4.7526213694257482</v>
          </cell>
          <cell r="K56">
            <v>13.250772631855098</v>
          </cell>
          <cell r="M56">
            <v>10.926288260750253</v>
          </cell>
          <cell r="N56">
            <v>13.100634787955032</v>
          </cell>
          <cell r="O56">
            <v>8.1351611513985755</v>
          </cell>
          <cell r="P56">
            <v>14.578801848248148</v>
          </cell>
          <cell r="Q56">
            <v>11.814333907971466</v>
          </cell>
          <cell r="R56">
            <v>10.472502953863001</v>
          </cell>
          <cell r="S56">
            <v>7.4735452401476943</v>
          </cell>
          <cell r="T56">
            <v>16.108837324787274</v>
          </cell>
          <cell r="U56">
            <v>7.5261252987903342</v>
          </cell>
          <cell r="V56">
            <v>9.5410710239517975</v>
          </cell>
        </row>
        <row r="57">
          <cell r="A57">
            <v>30895</v>
          </cell>
          <cell r="B57">
            <v>11.537144708512065</v>
          </cell>
          <cell r="C57">
            <v>13.676814769307748</v>
          </cell>
          <cell r="D57">
            <v>8.498376780108714</v>
          </cell>
          <cell r="E57">
            <v>16.967729774787127</v>
          </cell>
          <cell r="F57">
            <v>12.273500900933291</v>
          </cell>
          <cell r="G57">
            <v>11.171385904111137</v>
          </cell>
          <cell r="H57">
            <v>7.1866405625071046</v>
          </cell>
          <cell r="I57">
            <v>12.840985464368693</v>
          </cell>
          <cell r="J57">
            <v>14.131810707241943</v>
          </cell>
          <cell r="K57">
            <v>14.30727253487481</v>
          </cell>
          <cell r="M57">
            <v>10.891844203044313</v>
          </cell>
          <cell r="N57">
            <v>13.084173183993352</v>
          </cell>
          <cell r="O57">
            <v>8.0800013033860463</v>
          </cell>
          <cell r="P57">
            <v>15.023889002061038</v>
          </cell>
          <cell r="Q57">
            <v>11.724435741530071</v>
          </cell>
          <cell r="R57">
            <v>10.467131460942493</v>
          </cell>
          <cell r="S57">
            <v>7.2363365378864311</v>
          </cell>
          <cell r="T57">
            <v>15.402548524628978</v>
          </cell>
          <cell r="U57">
            <v>8.1809364111424703</v>
          </cell>
          <cell r="V57">
            <v>10.118359305719194</v>
          </cell>
        </row>
        <row r="58">
          <cell r="A58">
            <v>30926</v>
          </cell>
          <cell r="B58">
            <v>11.055826711185993</v>
          </cell>
          <cell r="C58">
            <v>15.088937872575997</v>
          </cell>
          <cell r="D58">
            <v>5.6118928765990246</v>
          </cell>
          <cell r="E58">
            <v>14.556263255660554</v>
          </cell>
          <cell r="F58">
            <v>13.151068524003332</v>
          </cell>
          <cell r="G58">
            <v>10.648142248543037</v>
          </cell>
          <cell r="H58">
            <v>5.3353273401380195</v>
          </cell>
          <cell r="I58">
            <v>12.549637014178074</v>
          </cell>
          <cell r="J58">
            <v>8.9619471171589868</v>
          </cell>
          <cell r="K58">
            <v>13.710042956048401</v>
          </cell>
          <cell r="M58">
            <v>10.950509103989043</v>
          </cell>
          <cell r="N58">
            <v>13.295202884614925</v>
          </cell>
          <cell r="O58">
            <v>7.9588008440998337</v>
          </cell>
          <cell r="P58">
            <v>15.185977925481188</v>
          </cell>
          <cell r="Q58">
            <v>12.011811496231751</v>
          </cell>
          <cell r="R58">
            <v>10.24223910266322</v>
          </cell>
          <cell r="S58">
            <v>7.2548931080039241</v>
          </cell>
          <cell r="T58">
            <v>15.625924896007987</v>
          </cell>
          <cell r="U58">
            <v>8.2311737021375002</v>
          </cell>
          <cell r="V58">
            <v>10.531170221425802</v>
          </cell>
        </row>
        <row r="59">
          <cell r="A59">
            <v>30956</v>
          </cell>
          <cell r="B59">
            <v>9.9841130194435674</v>
          </cell>
          <cell r="C59">
            <v>11.137886446958076</v>
          </cell>
          <cell r="D59">
            <v>8.5662565367134462</v>
          </cell>
          <cell r="E59">
            <v>16.406128855217322</v>
          </cell>
          <cell r="F59">
            <v>10.675053035556861</v>
          </cell>
          <cell r="G59">
            <v>7.8389687808385888</v>
          </cell>
          <cell r="H59">
            <v>7.4762169644158734</v>
          </cell>
          <cell r="I59">
            <v>14.565730450890607</v>
          </cell>
          <cell r="J59">
            <v>2.0226197890813125</v>
          </cell>
          <cell r="K59">
            <v>13.388371685149366</v>
          </cell>
          <cell r="M59">
            <v>10.778623339509421</v>
          </cell>
          <cell r="N59">
            <v>13.067871241006877</v>
          </cell>
          <cell r="O59">
            <v>7.8890920708587631</v>
          </cell>
          <cell r="P59">
            <v>15.289056587348384</v>
          </cell>
          <cell r="Q59">
            <v>11.718023836254483</v>
          </cell>
          <cell r="R59">
            <v>10.03405019365359</v>
          </cell>
          <cell r="S59">
            <v>7.2241881651867272</v>
          </cell>
          <cell r="T59">
            <v>15.546933303715479</v>
          </cell>
          <cell r="U59">
            <v>7.7642756400795916</v>
          </cell>
          <cell r="V59">
            <v>10.869256777661258</v>
          </cell>
        </row>
        <row r="60">
          <cell r="A60">
            <v>30987</v>
          </cell>
          <cell r="B60">
            <v>10.565092171438884</v>
          </cell>
          <cell r="C60">
            <v>13.018241127682487</v>
          </cell>
          <cell r="D60">
            <v>7.3104099159462086</v>
          </cell>
          <cell r="E60">
            <v>12.815746595088385</v>
          </cell>
          <cell r="F60">
            <v>10.393231051104177</v>
          </cell>
          <cell r="G60">
            <v>11.261566028947559</v>
          </cell>
          <cell r="H60">
            <v>7.2489114152630503</v>
          </cell>
          <cell r="I60">
            <v>21.983721822929013</v>
          </cell>
          <cell r="J60">
            <v>7.5602000841041601</v>
          </cell>
          <cell r="K60">
            <v>8.3420360761690411</v>
          </cell>
          <cell r="M60">
            <v>10.799089554871122</v>
          </cell>
          <cell r="N60">
            <v>13.164551018188812</v>
          </cell>
          <cell r="O60">
            <v>7.8147073583618685</v>
          </cell>
          <cell r="P60">
            <v>15.01766990569368</v>
          </cell>
          <cell r="Q60">
            <v>11.706699318769394</v>
          </cell>
          <cell r="R60">
            <v>10.198622435711265</v>
          </cell>
          <cell r="S60">
            <v>7.1696936069049038</v>
          </cell>
          <cell r="T60">
            <v>15.526914167351014</v>
          </cell>
          <cell r="U60">
            <v>7.5360523508545301</v>
          </cell>
          <cell r="V60">
            <v>10.898189656289162</v>
          </cell>
        </row>
        <row r="61">
          <cell r="A61">
            <v>31017</v>
          </cell>
          <cell r="B61">
            <v>11.999812243142042</v>
          </cell>
          <cell r="C61">
            <v>14.933779915329296</v>
          </cell>
          <cell r="D61">
            <v>8.005637387712202</v>
          </cell>
          <cell r="E61">
            <v>16.734427178432519</v>
          </cell>
          <cell r="F61">
            <v>11.905531105270013</v>
          </cell>
          <cell r="G61">
            <v>12.069437939526718</v>
          </cell>
          <cell r="H61">
            <v>7.0846984987361807</v>
          </cell>
          <cell r="I61">
            <v>13.788679573149368</v>
          </cell>
          <cell r="J61">
            <v>5.2965764502555075</v>
          </cell>
          <cell r="K61">
            <v>12.083284727127602</v>
          </cell>
          <cell r="M61">
            <v>10.997221909275362</v>
          </cell>
          <cell r="N61">
            <v>13.448216594898065</v>
          </cell>
          <cell r="O61">
            <v>7.8746511728974591</v>
          </cell>
          <cell r="P61">
            <v>15.447534422324948</v>
          </cell>
          <cell r="Q61">
            <v>11.690626259038611</v>
          </cell>
          <cell r="R61">
            <v>10.575865820274659</v>
          </cell>
          <cell r="S61">
            <v>7.2160182541521509</v>
          </cell>
          <cell r="T61">
            <v>15.498165806348338</v>
          </cell>
          <cell r="U61">
            <v>7.2149294444078009</v>
          </cell>
          <cell r="V61">
            <v>11.128585859863014</v>
          </cell>
        </row>
        <row r="62">
          <cell r="A62">
            <v>31048</v>
          </cell>
          <cell r="B62">
            <v>12.008385040718213</v>
          </cell>
          <cell r="C62">
            <v>15.015434726843239</v>
          </cell>
          <cell r="D62">
            <v>8.2174843771218544</v>
          </cell>
          <cell r="E62">
            <v>17.149409907029984</v>
          </cell>
          <cell r="F62">
            <v>12.890219800952519</v>
          </cell>
          <cell r="G62">
            <v>9.2146386402376574</v>
          </cell>
          <cell r="H62">
            <v>10.5457135862488</v>
          </cell>
          <cell r="I62">
            <v>11.355441379770493</v>
          </cell>
          <cell r="J62">
            <v>6.6604851385084123</v>
          </cell>
          <cell r="K62">
            <v>13.049078935590019</v>
          </cell>
          <cell r="M62">
            <v>10.972967491968447</v>
          </cell>
          <cell r="N62">
            <v>13.479745682347195</v>
          </cell>
          <cell r="O62">
            <v>7.7723233800456795</v>
          </cell>
          <cell r="P62">
            <v>15.263103032483457</v>
          </cell>
          <cell r="Q62">
            <v>11.744758076319215</v>
          </cell>
          <cell r="R62">
            <v>10.46321962422682</v>
          </cell>
          <cell r="S62">
            <v>7.2960104636766268</v>
          </cell>
          <cell r="T62">
            <v>14.741146453553654</v>
          </cell>
          <cell r="U62">
            <v>7.2013381731821831</v>
          </cell>
          <cell r="V62">
            <v>11.323835853802459</v>
          </cell>
        </row>
        <row r="63">
          <cell r="A63">
            <v>31079</v>
          </cell>
          <cell r="B63">
            <v>14.352957255514173</v>
          </cell>
          <cell r="C63">
            <v>16.227928460736425</v>
          </cell>
          <cell r="D63">
            <v>11.666983127008919</v>
          </cell>
          <cell r="E63">
            <v>20.72968870620344</v>
          </cell>
          <cell r="F63">
            <v>15.160132013139895</v>
          </cell>
          <cell r="G63">
            <v>11.838620858406438</v>
          </cell>
          <cell r="H63">
            <v>10.49961379484027</v>
          </cell>
          <cell r="I63">
            <v>12.949810756613827</v>
          </cell>
          <cell r="J63">
            <v>9.2478135256709404</v>
          </cell>
          <cell r="K63">
            <v>13.786945673031639</v>
          </cell>
          <cell r="M63">
            <v>11.317677381757614</v>
          </cell>
          <cell r="N63">
            <v>13.825192728558106</v>
          </cell>
          <cell r="O63">
            <v>8.0838147405753791</v>
          </cell>
          <cell r="P63">
            <v>15.899420879381594</v>
          </cell>
          <cell r="Q63">
            <v>11.967419042865382</v>
          </cell>
          <cell r="R63">
            <v>10.488589738225091</v>
          </cell>
          <cell r="S63">
            <v>7.8958623647326034</v>
          </cell>
          <cell r="T63">
            <v>14.63537303879446</v>
          </cell>
          <cell r="U63">
            <v>7.1534112379498991</v>
          </cell>
          <cell r="V63">
            <v>11.576412612937446</v>
          </cell>
        </row>
        <row r="64">
          <cell r="A64">
            <v>31107</v>
          </cell>
          <cell r="B64">
            <v>10.0769606084462</v>
          </cell>
          <cell r="C64">
            <v>11.688782086355339</v>
          </cell>
          <cell r="D64">
            <v>8.2119998034210724</v>
          </cell>
          <cell r="E64">
            <v>8.1893474980638175</v>
          </cell>
          <cell r="F64">
            <v>12.63389904371555</v>
          </cell>
          <cell r="G64">
            <v>8.7864220728137319</v>
          </cell>
          <cell r="H64">
            <v>8.137849315243928</v>
          </cell>
          <cell r="I64">
            <v>13.517283963391785</v>
          </cell>
          <cell r="J64">
            <v>8.2362995461532744</v>
          </cell>
          <cell r="K64">
            <v>11.205983781653293</v>
          </cell>
          <cell r="M64">
            <v>11.353699384463818</v>
          </cell>
          <cell r="N64">
            <v>13.78667660924372</v>
          </cell>
          <cell r="O64">
            <v>8.2148929590982362</v>
          </cell>
          <cell r="P64">
            <v>15.325215530669652</v>
          </cell>
          <cell r="Q64">
            <v>12.170536904573936</v>
          </cell>
          <cell r="R64">
            <v>10.463858709422503</v>
          </cell>
          <cell r="S64">
            <v>8.0523738298994019</v>
          </cell>
          <cell r="T64">
            <v>14.536681130885057</v>
          </cell>
          <cell r="U64">
            <v>7.5047634611438667</v>
          </cell>
          <cell r="V64">
            <v>11.985086920890142</v>
          </cell>
        </row>
        <row r="65">
          <cell r="A65">
            <v>31138</v>
          </cell>
          <cell r="B65">
            <v>12.605151731883002</v>
          </cell>
          <cell r="C65">
            <v>17.134999007873194</v>
          </cell>
          <cell r="D65">
            <v>7.4745772006134708</v>
          </cell>
          <cell r="E65">
            <v>17.313426030216853</v>
          </cell>
          <cell r="F65">
            <v>14.945463327712444</v>
          </cell>
          <cell r="G65">
            <v>9.2424568654464689</v>
          </cell>
          <cell r="H65">
            <v>8.8342615575905992</v>
          </cell>
          <cell r="I65">
            <v>16.84118331653465</v>
          </cell>
          <cell r="J65">
            <v>8.259735701822347</v>
          </cell>
          <cell r="K65">
            <v>13.553556831420991</v>
          </cell>
          <cell r="M65">
            <v>11.431436007914472</v>
          </cell>
          <cell r="N65">
            <v>14.050543896723797</v>
          </cell>
          <cell r="O65">
            <v>8.0702437346924238</v>
          </cell>
          <cell r="P65">
            <v>15.454854092033726</v>
          </cell>
          <cell r="Q65">
            <v>12.588242254225058</v>
          </cell>
          <cell r="R65">
            <v>10.136979812024679</v>
          </cell>
          <cell r="S65">
            <v>7.8675895488106784</v>
          </cell>
          <cell r="T65">
            <v>15.50629813289779</v>
          </cell>
          <cell r="U65">
            <v>7.0073639819359785</v>
          </cell>
          <cell r="V65">
            <v>11.838278060261189</v>
          </cell>
        </row>
        <row r="66">
          <cell r="A66">
            <v>31168</v>
          </cell>
          <cell r="B66">
            <v>10.104871100291501</v>
          </cell>
          <cell r="C66">
            <v>11.60290865373743</v>
          </cell>
          <cell r="D66">
            <v>8.3267861688009592</v>
          </cell>
          <cell r="E66">
            <v>13.425703766653891</v>
          </cell>
          <cell r="F66">
            <v>10.157903251854721</v>
          </cell>
          <cell r="G66">
            <v>12.605313232853227</v>
          </cell>
          <cell r="H66">
            <v>5.4081469093755805</v>
          </cell>
          <cell r="I66">
            <v>10.327599407483129</v>
          </cell>
          <cell r="J66">
            <v>12.507380865813994</v>
          </cell>
          <cell r="K66">
            <v>10.415624931035312</v>
          </cell>
          <cell r="M66">
            <v>11.327165816956246</v>
          </cell>
          <cell r="N66">
            <v>13.805174859963879</v>
          </cell>
          <cell r="O66">
            <v>8.1539301044176096</v>
          </cell>
          <cell r="P66">
            <v>15.405816924005203</v>
          </cell>
          <cell r="Q66">
            <v>12.341390415237855</v>
          </cell>
          <cell r="R66">
            <v>10.176007532446691</v>
          </cell>
          <cell r="S66">
            <v>7.7813921865061966</v>
          </cell>
          <cell r="T66">
            <v>14.88669927001718</v>
          </cell>
          <cell r="U66">
            <v>7.6055422613211823</v>
          </cell>
          <cell r="V66">
            <v>12.035034106600781</v>
          </cell>
        </row>
        <row r="67">
          <cell r="A67">
            <v>31199</v>
          </cell>
          <cell r="B67">
            <v>11.502116888775257</v>
          </cell>
          <cell r="C67">
            <v>13.548807724652582</v>
          </cell>
          <cell r="D67">
            <v>8.9244039996539648</v>
          </cell>
          <cell r="E67">
            <v>14.517750033939384</v>
          </cell>
          <cell r="F67">
            <v>14.891414742473799</v>
          </cell>
          <cell r="G67">
            <v>9.3499738395520584</v>
          </cell>
          <cell r="H67">
            <v>6.0433891834183715</v>
          </cell>
          <cell r="I67">
            <v>13.087846585211055</v>
          </cell>
          <cell r="J67">
            <v>21.366796467948397</v>
          </cell>
          <cell r="K67">
            <v>13.17789621740944</v>
          </cell>
          <cell r="M67">
            <v>11.408531223845708</v>
          </cell>
          <cell r="N67">
            <v>13.903076157804852</v>
          </cell>
          <cell r="O67">
            <v>8.2292368285853232</v>
          </cell>
          <cell r="P67">
            <v>15.465456601925323</v>
          </cell>
          <cell r="Q67">
            <v>12.536063882777748</v>
          </cell>
          <cell r="R67">
            <v>10.180255355604688</v>
          </cell>
          <cell r="S67">
            <v>7.796344747825998</v>
          </cell>
          <cell r="T67">
            <v>14.467594720907863</v>
          </cell>
          <cell r="U67">
            <v>9.0836905635987524</v>
          </cell>
          <cell r="V67">
            <v>12.522572248447085</v>
          </cell>
        </row>
        <row r="68">
          <cell r="A68">
            <v>31229</v>
          </cell>
          <cell r="B68" t="e">
            <v>#N/A</v>
          </cell>
          <cell r="C68" t="e">
            <v>#N/A</v>
          </cell>
          <cell r="D68" t="e">
            <v>#N/A</v>
          </cell>
          <cell r="E68" t="e">
            <v>#N/A</v>
          </cell>
          <cell r="F68" t="e">
            <v>#N/A</v>
          </cell>
          <cell r="G68" t="e">
            <v>#N/A</v>
          </cell>
          <cell r="H68" t="e">
            <v>#N/A</v>
          </cell>
          <cell r="I68" t="e">
            <v>#N/A</v>
          </cell>
          <cell r="J68" t="e">
            <v>#N/A</v>
          </cell>
          <cell r="K68" t="e">
            <v>#N/A</v>
          </cell>
        </row>
        <row r="69">
          <cell r="A69">
            <v>31260</v>
          </cell>
          <cell r="B69" t="e">
            <v>#N/A</v>
          </cell>
          <cell r="C69" t="e">
            <v>#N/A</v>
          </cell>
          <cell r="D69" t="e">
            <v>#N/A</v>
          </cell>
          <cell r="E69" t="e">
            <v>#N/A</v>
          </cell>
          <cell r="F69" t="e">
            <v>#N/A</v>
          </cell>
          <cell r="G69" t="e">
            <v>#N/A</v>
          </cell>
          <cell r="H69" t="e">
            <v>#N/A</v>
          </cell>
          <cell r="I69" t="e">
            <v>#N/A</v>
          </cell>
          <cell r="J69" t="e">
            <v>#N/A</v>
          </cell>
          <cell r="K69" t="e">
            <v>#N/A</v>
          </cell>
        </row>
        <row r="70">
          <cell r="A70">
            <v>31291</v>
          </cell>
          <cell r="B70" t="e">
            <v>#N/A</v>
          </cell>
          <cell r="C70" t="e">
            <v>#N/A</v>
          </cell>
          <cell r="D70" t="e">
            <v>#N/A</v>
          </cell>
          <cell r="E70" t="e">
            <v>#N/A</v>
          </cell>
          <cell r="F70" t="e">
            <v>#N/A</v>
          </cell>
          <cell r="G70" t="e">
            <v>#N/A</v>
          </cell>
          <cell r="H70" t="e">
            <v>#N/A</v>
          </cell>
          <cell r="I70" t="e">
            <v>#N/A</v>
          </cell>
          <cell r="J70" t="e">
            <v>#N/A</v>
          </cell>
          <cell r="K70" t="e">
            <v>#N/A</v>
          </cell>
        </row>
        <row r="71">
          <cell r="A71">
            <v>31321</v>
          </cell>
          <cell r="B71" t="e">
            <v>#N/A</v>
          </cell>
          <cell r="C71" t="e">
            <v>#N/A</v>
          </cell>
          <cell r="D71" t="e">
            <v>#N/A</v>
          </cell>
          <cell r="E71" t="e">
            <v>#N/A</v>
          </cell>
          <cell r="F71" t="e">
            <v>#N/A</v>
          </cell>
          <cell r="G71" t="e">
            <v>#N/A</v>
          </cell>
          <cell r="H71" t="e">
            <v>#N/A</v>
          </cell>
          <cell r="I71" t="e">
            <v>#N/A</v>
          </cell>
          <cell r="J71" t="e">
            <v>#N/A</v>
          </cell>
          <cell r="K71" t="e">
            <v>#N/A</v>
          </cell>
        </row>
        <row r="72">
          <cell r="A72">
            <v>31352</v>
          </cell>
          <cell r="B72" t="e">
            <v>#N/A</v>
          </cell>
          <cell r="C72" t="e">
            <v>#N/A</v>
          </cell>
          <cell r="D72" t="e">
            <v>#N/A</v>
          </cell>
          <cell r="E72" t="e">
            <v>#N/A</v>
          </cell>
          <cell r="F72" t="e">
            <v>#N/A</v>
          </cell>
          <cell r="G72" t="e">
            <v>#N/A</v>
          </cell>
          <cell r="H72" t="e">
            <v>#N/A</v>
          </cell>
          <cell r="I72" t="e">
            <v>#N/A</v>
          </cell>
          <cell r="J72" t="e">
            <v>#N/A</v>
          </cell>
          <cell r="K72" t="e">
            <v>#N/A</v>
          </cell>
        </row>
        <row r="73">
          <cell r="A73">
            <v>31382</v>
          </cell>
          <cell r="B73" t="e">
            <v>#N/A</v>
          </cell>
          <cell r="C73" t="e">
            <v>#N/A</v>
          </cell>
          <cell r="D73" t="e">
            <v>#N/A</v>
          </cell>
          <cell r="E73" t="e">
            <v>#N/A</v>
          </cell>
          <cell r="F73" t="e">
            <v>#N/A</v>
          </cell>
          <cell r="G73" t="e">
            <v>#N/A</v>
          </cell>
          <cell r="H73" t="e">
            <v>#N/A</v>
          </cell>
          <cell r="I73" t="e">
            <v>#N/A</v>
          </cell>
          <cell r="J73" t="e">
            <v>#N/A</v>
          </cell>
          <cell r="K73" t="e">
            <v>#N/A</v>
          </cell>
        </row>
        <row r="74">
          <cell r="A74">
            <v>31413</v>
          </cell>
          <cell r="B74" t="e">
            <v>#N/A</v>
          </cell>
          <cell r="C74" t="e">
            <v>#N/A</v>
          </cell>
          <cell r="D74" t="e">
            <v>#N/A</v>
          </cell>
          <cell r="E74" t="e">
            <v>#N/A</v>
          </cell>
          <cell r="F74" t="e">
            <v>#N/A</v>
          </cell>
          <cell r="G74" t="e">
            <v>#N/A</v>
          </cell>
          <cell r="H74" t="e">
            <v>#N/A</v>
          </cell>
          <cell r="I74" t="e">
            <v>#N/A</v>
          </cell>
          <cell r="J74" t="e">
            <v>#N/A</v>
          </cell>
          <cell r="K74" t="e">
            <v>#N/A</v>
          </cell>
        </row>
        <row r="75">
          <cell r="A75">
            <v>31444</v>
          </cell>
          <cell r="B75" t="e">
            <v>#N/A</v>
          </cell>
          <cell r="C75" t="e">
            <v>#N/A</v>
          </cell>
          <cell r="D75" t="e">
            <v>#N/A</v>
          </cell>
          <cell r="E75" t="e">
            <v>#N/A</v>
          </cell>
          <cell r="F75" t="e">
            <v>#N/A</v>
          </cell>
          <cell r="G75" t="e">
            <v>#N/A</v>
          </cell>
          <cell r="H75" t="e">
            <v>#N/A</v>
          </cell>
          <cell r="I75" t="e">
            <v>#N/A</v>
          </cell>
          <cell r="J75" t="e">
            <v>#N/A</v>
          </cell>
          <cell r="K75" t="e">
            <v>#N/A</v>
          </cell>
        </row>
        <row r="76">
          <cell r="A76">
            <v>31472</v>
          </cell>
          <cell r="B76" t="e">
            <v>#N/A</v>
          </cell>
          <cell r="C76" t="e">
            <v>#N/A</v>
          </cell>
          <cell r="D76" t="e">
            <v>#N/A</v>
          </cell>
          <cell r="E76" t="e">
            <v>#N/A</v>
          </cell>
          <cell r="F76" t="e">
            <v>#N/A</v>
          </cell>
          <cell r="G76" t="e">
            <v>#N/A</v>
          </cell>
          <cell r="H76" t="e">
            <v>#N/A</v>
          </cell>
          <cell r="I76" t="e">
            <v>#N/A</v>
          </cell>
          <cell r="J76" t="e">
            <v>#N/A</v>
          </cell>
          <cell r="K76" t="e">
            <v>#N/A</v>
          </cell>
        </row>
        <row r="77">
          <cell r="A77">
            <v>31503</v>
          </cell>
          <cell r="B77" t="e">
            <v>#N/A</v>
          </cell>
          <cell r="C77" t="e">
            <v>#N/A</v>
          </cell>
          <cell r="D77" t="e">
            <v>#N/A</v>
          </cell>
          <cell r="E77" t="e">
            <v>#N/A</v>
          </cell>
          <cell r="F77" t="e">
            <v>#N/A</v>
          </cell>
          <cell r="G77" t="e">
            <v>#N/A</v>
          </cell>
          <cell r="H77" t="e">
            <v>#N/A</v>
          </cell>
          <cell r="I77" t="e">
            <v>#N/A</v>
          </cell>
          <cell r="J77" t="e">
            <v>#N/A</v>
          </cell>
          <cell r="K77" t="e">
            <v>#N/A</v>
          </cell>
        </row>
        <row r="78">
          <cell r="A78">
            <v>31533</v>
          </cell>
          <cell r="B78" t="e">
            <v>#N/A</v>
          </cell>
          <cell r="C78" t="e">
            <v>#N/A</v>
          </cell>
          <cell r="D78" t="e">
            <v>#N/A</v>
          </cell>
          <cell r="E78" t="e">
            <v>#N/A</v>
          </cell>
          <cell r="F78" t="e">
            <v>#N/A</v>
          </cell>
          <cell r="G78" t="e">
            <v>#N/A</v>
          </cell>
          <cell r="H78" t="e">
            <v>#N/A</v>
          </cell>
          <cell r="I78" t="e">
            <v>#N/A</v>
          </cell>
          <cell r="J78" t="e">
            <v>#N/A</v>
          </cell>
          <cell r="K78" t="e">
            <v>#N/A</v>
          </cell>
        </row>
        <row r="79">
          <cell r="A79">
            <v>31564</v>
          </cell>
          <cell r="B79" t="e">
            <v>#N/A</v>
          </cell>
          <cell r="C79" t="e">
            <v>#N/A</v>
          </cell>
          <cell r="D79" t="e">
            <v>#N/A</v>
          </cell>
          <cell r="E79" t="e">
            <v>#N/A</v>
          </cell>
          <cell r="F79" t="e">
            <v>#N/A</v>
          </cell>
          <cell r="G79" t="e">
            <v>#N/A</v>
          </cell>
          <cell r="H79" t="e">
            <v>#N/A</v>
          </cell>
          <cell r="I79" t="e">
            <v>#N/A</v>
          </cell>
          <cell r="J79" t="e">
            <v>#N/A</v>
          </cell>
          <cell r="K79" t="e">
            <v>#N/A</v>
          </cell>
        </row>
        <row r="80">
          <cell r="A80">
            <v>31594</v>
          </cell>
          <cell r="B80" t="e">
            <v>#N/A</v>
          </cell>
          <cell r="C80" t="e">
            <v>#N/A</v>
          </cell>
          <cell r="D80" t="e">
            <v>#N/A</v>
          </cell>
          <cell r="E80" t="e">
            <v>#N/A</v>
          </cell>
          <cell r="F80" t="e">
            <v>#N/A</v>
          </cell>
          <cell r="G80" t="e">
            <v>#N/A</v>
          </cell>
          <cell r="H80" t="e">
            <v>#N/A</v>
          </cell>
          <cell r="I80" t="e">
            <v>#N/A</v>
          </cell>
          <cell r="J80" t="e">
            <v>#N/A</v>
          </cell>
          <cell r="K80" t="e">
            <v>#N/A</v>
          </cell>
        </row>
        <row r="81">
          <cell r="A81">
            <v>31625</v>
          </cell>
          <cell r="B81" t="e">
            <v>#N/A</v>
          </cell>
          <cell r="C81" t="e">
            <v>#N/A</v>
          </cell>
          <cell r="D81" t="e">
            <v>#N/A</v>
          </cell>
          <cell r="E81" t="e">
            <v>#N/A</v>
          </cell>
          <cell r="F81" t="e">
            <v>#N/A</v>
          </cell>
          <cell r="G81" t="e">
            <v>#N/A</v>
          </cell>
          <cell r="H81" t="e">
            <v>#N/A</v>
          </cell>
          <cell r="I81" t="e">
            <v>#N/A</v>
          </cell>
          <cell r="J81" t="e">
            <v>#N/A</v>
          </cell>
          <cell r="K81" t="e">
            <v>#N/A</v>
          </cell>
        </row>
        <row r="82">
          <cell r="A82">
            <v>31656</v>
          </cell>
          <cell r="B82" t="e">
            <v>#N/A</v>
          </cell>
          <cell r="C82" t="e">
            <v>#N/A</v>
          </cell>
          <cell r="D82" t="e">
            <v>#N/A</v>
          </cell>
          <cell r="E82" t="e">
            <v>#N/A</v>
          </cell>
          <cell r="F82" t="e">
            <v>#N/A</v>
          </cell>
          <cell r="G82" t="e">
            <v>#N/A</v>
          </cell>
          <cell r="H82" t="e">
            <v>#N/A</v>
          </cell>
          <cell r="I82" t="e">
            <v>#N/A</v>
          </cell>
          <cell r="J82" t="e">
            <v>#N/A</v>
          </cell>
          <cell r="K82" t="e">
            <v>#N/A</v>
          </cell>
        </row>
        <row r="83">
          <cell r="A83">
            <v>31686</v>
          </cell>
          <cell r="B83">
            <v>12.077474956139033</v>
          </cell>
          <cell r="C83">
            <v>15.076711410698929</v>
          </cell>
          <cell r="D83">
            <v>7.8762954479126162</v>
          </cell>
          <cell r="E83">
            <v>16.095904009068441</v>
          </cell>
          <cell r="F83">
            <v>12.384438593970589</v>
          </cell>
          <cell r="G83">
            <v>13.464258009336893</v>
          </cell>
          <cell r="H83">
            <v>8.2038615770371432</v>
          </cell>
          <cell r="I83">
            <v>17.328403996579951</v>
          </cell>
          <cell r="J83">
            <v>10.319756918371048</v>
          </cell>
          <cell r="K83">
            <v>12.515748654078577</v>
          </cell>
        </row>
        <row r="84">
          <cell r="A84">
            <v>31717</v>
          </cell>
          <cell r="B84">
            <v>11.690173850724348</v>
          </cell>
          <cell r="C84">
            <v>14.127526599026382</v>
          </cell>
          <cell r="D84">
            <v>8.596992232922112</v>
          </cell>
          <cell r="E84">
            <v>17.907720706703348</v>
          </cell>
          <cell r="F84">
            <v>10.462362974880458</v>
          </cell>
          <cell r="G84">
            <v>13.810210157556313</v>
          </cell>
          <cell r="H84">
            <v>8.5223364956096752</v>
          </cell>
          <cell r="I84">
            <v>12.033477800890486</v>
          </cell>
          <cell r="J84">
            <v>9.419941125303481</v>
          </cell>
          <cell r="K84">
            <v>8.2242216230734062</v>
          </cell>
        </row>
        <row r="85">
          <cell r="A85">
            <v>31747</v>
          </cell>
          <cell r="B85">
            <v>11.041150007819647</v>
          </cell>
          <cell r="C85">
            <v>13.420930790818437</v>
          </cell>
          <cell r="D85">
            <v>8.0033506533803109</v>
          </cell>
          <cell r="E85">
            <v>18.602612857299814</v>
          </cell>
          <cell r="F85">
            <v>11.638616538073503</v>
          </cell>
          <cell r="G85">
            <v>10.60764914914971</v>
          </cell>
          <cell r="H85">
            <v>6.6293692363248935</v>
          </cell>
          <cell r="I85">
            <v>15.698759889101552</v>
          </cell>
          <cell r="J85">
            <v>9.4181483586716599</v>
          </cell>
          <cell r="K85">
            <v>11.440598974279045</v>
          </cell>
        </row>
        <row r="86">
          <cell r="A86">
            <v>31778</v>
          </cell>
          <cell r="B86">
            <v>11.287555086281905</v>
          </cell>
          <cell r="C86">
            <v>14.672466783853992</v>
          </cell>
          <cell r="D86">
            <v>6.8778928534741031</v>
          </cell>
          <cell r="E86">
            <v>14.789158885448694</v>
          </cell>
          <cell r="F86">
            <v>13.057298971651704</v>
          </cell>
          <cell r="G86">
            <v>10.257056508412504</v>
          </cell>
          <cell r="H86">
            <v>7.7054148158892</v>
          </cell>
          <cell r="I86">
            <v>14.710384988617934</v>
          </cell>
          <cell r="J86">
            <v>6.7968097647884695</v>
          </cell>
          <cell r="K86">
            <v>13.882753223459328</v>
          </cell>
        </row>
        <row r="87">
          <cell r="A87">
            <v>31809</v>
          </cell>
          <cell r="B87">
            <v>11.680321238011166</v>
          </cell>
          <cell r="C87">
            <v>14.6532158650783</v>
          </cell>
          <cell r="D87">
            <v>7.3846700533302316</v>
          </cell>
          <cell r="E87">
            <v>16.434976295537659</v>
          </cell>
          <cell r="F87">
            <v>13.779597264386473</v>
          </cell>
          <cell r="G87">
            <v>10.605128757540339</v>
          </cell>
          <cell r="H87">
            <v>6.109151002442986</v>
          </cell>
          <cell r="I87">
            <v>27.70289290191284</v>
          </cell>
          <cell r="J87">
            <v>7.670445759479855</v>
          </cell>
          <cell r="K87">
            <v>12.087635793833257</v>
          </cell>
        </row>
        <row r="88">
          <cell r="A88">
            <v>31837</v>
          </cell>
          <cell r="B88">
            <v>9.6938668797638439</v>
          </cell>
          <cell r="C88">
            <v>12.504927769884002</v>
          </cell>
          <cell r="D88">
            <v>6.0840358158019017</v>
          </cell>
          <cell r="E88">
            <v>13.750208322053664</v>
          </cell>
          <cell r="F88">
            <v>9.9700974413072831</v>
          </cell>
          <cell r="G88">
            <v>8.3806838194185378</v>
          </cell>
          <cell r="H88">
            <v>7.7071843913312428</v>
          </cell>
          <cell r="I88">
            <v>10.053390685193756</v>
          </cell>
          <cell r="J88">
            <v>9.483236787953528</v>
          </cell>
          <cell r="K88">
            <v>14.739298288790712</v>
          </cell>
        </row>
        <row r="89">
          <cell r="A89">
            <v>31868</v>
          </cell>
          <cell r="B89">
            <v>12.507430580550693</v>
          </cell>
          <cell r="C89">
            <v>15.309983416782305</v>
          </cell>
          <cell r="D89">
            <v>8.5930012440647658</v>
          </cell>
          <cell r="E89">
            <v>16.630255493679176</v>
          </cell>
          <cell r="F89">
            <v>14.872775163338231</v>
          </cell>
          <cell r="G89">
            <v>12.469535184469278</v>
          </cell>
          <cell r="H89">
            <v>6.1421786150670421</v>
          </cell>
          <cell r="I89">
            <v>15.269881278552571</v>
          </cell>
          <cell r="J89">
            <v>8.4362012486584632</v>
          </cell>
          <cell r="K89">
            <v>16.757882806448748</v>
          </cell>
        </row>
        <row r="90">
          <cell r="A90">
            <v>31898</v>
          </cell>
          <cell r="B90">
            <v>12.026414757797058</v>
          </cell>
          <cell r="C90">
            <v>16.329538492838797</v>
          </cell>
          <cell r="D90">
            <v>6.6424086490433814</v>
          </cell>
          <cell r="E90">
            <v>14.8220670030588</v>
          </cell>
          <cell r="F90">
            <v>13.941594786257081</v>
          </cell>
          <cell r="G90">
            <v>13.739942162998961</v>
          </cell>
          <cell r="H90">
            <v>6.4011950256863237</v>
          </cell>
          <cell r="I90">
            <v>24.99710154112422</v>
          </cell>
          <cell r="J90">
            <v>10.585320020577498</v>
          </cell>
          <cell r="K90">
            <v>14.98989842786569</v>
          </cell>
        </row>
        <row r="91">
          <cell r="A91">
            <v>31929</v>
          </cell>
          <cell r="B91">
            <v>13.127615214307454</v>
          </cell>
          <cell r="C91">
            <v>16.109449993022238</v>
          </cell>
          <cell r="D91">
            <v>8.8242144392754831</v>
          </cell>
          <cell r="E91">
            <v>16.541365523226137</v>
          </cell>
          <cell r="F91">
            <v>13.572130367883005</v>
          </cell>
          <cell r="G91">
            <v>14.861232630315088</v>
          </cell>
          <cell r="H91">
            <v>8.314302397932325</v>
          </cell>
          <cell r="I91">
            <v>25.86965094055164</v>
          </cell>
          <cell r="J91">
            <v>11.603977003687968</v>
          </cell>
          <cell r="K91">
            <v>13.577347145957702</v>
          </cell>
        </row>
        <row r="92">
          <cell r="A92">
            <v>31959</v>
          </cell>
          <cell r="B92">
            <v>14.428703853136298</v>
          </cell>
          <cell r="C92">
            <v>18.334446123590574</v>
          </cell>
          <cell r="D92">
            <v>8.6588971540515605</v>
          </cell>
          <cell r="E92">
            <v>24.051706296448998</v>
          </cell>
          <cell r="F92">
            <v>14.949075325191059</v>
          </cell>
          <cell r="G92">
            <v>15.167411590662001</v>
          </cell>
          <cell r="H92">
            <v>7.2935387013019746</v>
          </cell>
          <cell r="I92">
            <v>20.977581770268792</v>
          </cell>
          <cell r="J92">
            <v>10.511159601096059</v>
          </cell>
          <cell r="K92">
            <v>18.07232268276158</v>
          </cell>
        </row>
        <row r="93">
          <cell r="A93">
            <v>31990</v>
          </cell>
          <cell r="B93">
            <v>12.368871321901416</v>
          </cell>
          <cell r="C93">
            <v>15.83896971618565</v>
          </cell>
          <cell r="D93">
            <v>7.1726722205531726</v>
          </cell>
          <cell r="E93">
            <v>16.650356402372587</v>
          </cell>
          <cell r="F93">
            <v>13.350190671893117</v>
          </cell>
          <cell r="G93">
            <v>11.725803890824206</v>
          </cell>
          <cell r="H93">
            <v>9.1470491208076279</v>
          </cell>
          <cell r="I93">
            <v>11.961914731716551</v>
          </cell>
          <cell r="J93">
            <v>4.1948608245294565</v>
          </cell>
          <cell r="K93">
            <v>16.415233023206</v>
          </cell>
        </row>
        <row r="94">
          <cell r="A94">
            <v>32021</v>
          </cell>
          <cell r="B94">
            <v>11.211044166556091</v>
          </cell>
          <cell r="C94">
            <v>13.360798711807034</v>
          </cell>
          <cell r="D94">
            <v>7.9397763953871703</v>
          </cell>
          <cell r="E94">
            <v>15.407598855239648</v>
          </cell>
          <cell r="F94">
            <v>11.915580534595279</v>
          </cell>
          <cell r="G94">
            <v>10.469285486982651</v>
          </cell>
          <cell r="H94">
            <v>7.7409794710643309</v>
          </cell>
          <cell r="I94">
            <v>16.592356041085949</v>
          </cell>
          <cell r="J94">
            <v>4.5890761653855927</v>
          </cell>
          <cell r="K94">
            <v>11.828014482664571</v>
          </cell>
          <cell r="M94">
            <v>11.928385159415747</v>
          </cell>
          <cell r="N94">
            <v>14.978247139465552</v>
          </cell>
          <cell r="O94">
            <v>7.7211839299330665</v>
          </cell>
          <cell r="P94">
            <v>16.80699422084475</v>
          </cell>
          <cell r="Q94">
            <v>12.824479886118985</v>
          </cell>
          <cell r="R94">
            <v>12.129849778972206</v>
          </cell>
          <cell r="S94">
            <v>7.4930467375412286</v>
          </cell>
          <cell r="T94">
            <v>17.766316380466353</v>
          </cell>
          <cell r="U94">
            <v>8.5857444648752566</v>
          </cell>
          <cell r="V94">
            <v>13.710912927201553</v>
          </cell>
        </row>
        <row r="95">
          <cell r="A95">
            <v>32051</v>
          </cell>
          <cell r="B95">
            <v>11.637434343720912</v>
          </cell>
          <cell r="C95">
            <v>15.14398924131031</v>
          </cell>
          <cell r="D95">
            <v>6.9871443779834328</v>
          </cell>
          <cell r="E95">
            <v>14.447538414292394</v>
          </cell>
          <cell r="F95">
            <v>13.568206300380023</v>
          </cell>
          <cell r="G95">
            <v>12.090561619637734</v>
          </cell>
          <cell r="H95">
            <v>6.0969510454351905</v>
          </cell>
          <cell r="I95">
            <v>18.115781386291335</v>
          </cell>
          <cell r="J95">
            <v>9.300093868502076</v>
          </cell>
          <cell r="K95">
            <v>5.8880835155087752</v>
          </cell>
          <cell r="M95">
            <v>11.891715108380902</v>
          </cell>
          <cell r="N95">
            <v>14.983853625349838</v>
          </cell>
          <cell r="O95">
            <v>7.6470880074389678</v>
          </cell>
          <cell r="P95">
            <v>16.669630421280075</v>
          </cell>
          <cell r="Q95">
            <v>12.923127194986433</v>
          </cell>
          <cell r="R95">
            <v>12.01537507983061</v>
          </cell>
          <cell r="S95">
            <v>7.3174708599077327</v>
          </cell>
          <cell r="T95">
            <v>17.831931162942304</v>
          </cell>
          <cell r="U95">
            <v>8.5007725440528414</v>
          </cell>
          <cell r="V95">
            <v>13.158607498987401</v>
          </cell>
        </row>
        <row r="96">
          <cell r="A96">
            <v>32082</v>
          </cell>
          <cell r="B96">
            <v>12.974466529749249</v>
          </cell>
          <cell r="C96">
            <v>16.8737369922234</v>
          </cell>
          <cell r="D96">
            <v>7.6434356119808564</v>
          </cell>
          <cell r="E96">
            <v>15.547139377757571</v>
          </cell>
          <cell r="F96">
            <v>13.742925212136425</v>
          </cell>
          <cell r="G96">
            <v>15.833642934311582</v>
          </cell>
          <cell r="H96">
            <v>6.8800577864482086</v>
          </cell>
          <cell r="I96">
            <v>22.982318051731852</v>
          </cell>
          <cell r="J96">
            <v>6.7935802220071766</v>
          </cell>
          <cell r="K96">
            <v>11.214299809839154</v>
          </cell>
          <cell r="M96">
            <v>11.998739498299644</v>
          </cell>
          <cell r="N96">
            <v>15.212704491449587</v>
          </cell>
          <cell r="O96">
            <v>7.5676249556938631</v>
          </cell>
          <cell r="P96">
            <v>16.472915310534592</v>
          </cell>
          <cell r="Q96">
            <v>13.19650738142443</v>
          </cell>
          <cell r="R96">
            <v>12.183994477893549</v>
          </cell>
          <cell r="S96">
            <v>7.1806143008109453</v>
          </cell>
          <cell r="T96">
            <v>18.74433451717908</v>
          </cell>
          <cell r="U96">
            <v>8.2819091354448169</v>
          </cell>
          <cell r="V96">
            <v>13.407780681217881</v>
          </cell>
        </row>
        <row r="97">
          <cell r="A97">
            <v>32112</v>
          </cell>
          <cell r="B97">
            <v>12.982433002272851</v>
          </cell>
          <cell r="C97">
            <v>16.133283953854928</v>
          </cell>
          <cell r="D97">
            <v>8.1690449239660001</v>
          </cell>
          <cell r="E97">
            <v>12.993038338809763</v>
          </cell>
          <cell r="F97">
            <v>14.858646216182439</v>
          </cell>
          <cell r="G97">
            <v>14.116994439370901</v>
          </cell>
          <cell r="H97">
            <v>8.2730552358837741</v>
          </cell>
          <cell r="I97">
            <v>20.575989171777632</v>
          </cell>
          <cell r="J97">
            <v>16.418702740825079</v>
          </cell>
          <cell r="K97">
            <v>10.915993052844707</v>
          </cell>
          <cell r="M97">
            <v>12.160513081170743</v>
          </cell>
          <cell r="N97">
            <v>15.438733921702626</v>
          </cell>
          <cell r="O97">
            <v>7.5814328115760041</v>
          </cell>
          <cell r="P97">
            <v>16.005450767327087</v>
          </cell>
          <cell r="Q97">
            <v>13.464843187933511</v>
          </cell>
          <cell r="R97">
            <v>12.476439918745315</v>
          </cell>
          <cell r="S97">
            <v>7.3175881341075195</v>
          </cell>
          <cell r="T97">
            <v>19.150770290735419</v>
          </cell>
          <cell r="U97">
            <v>8.865288667290935</v>
          </cell>
          <cell r="V97">
            <v>13.364063521098352</v>
          </cell>
        </row>
        <row r="98">
          <cell r="A98">
            <v>32143</v>
          </cell>
          <cell r="B98">
            <v>12.459322037311047</v>
          </cell>
          <cell r="C98">
            <v>16.122072898625586</v>
          </cell>
          <cell r="D98">
            <v>7.5718687365667563</v>
          </cell>
          <cell r="E98">
            <v>17.358523243573323</v>
          </cell>
          <cell r="F98">
            <v>14.469395033621982</v>
          </cell>
          <cell r="G98">
            <v>10.39470646684623</v>
          </cell>
          <cell r="H98">
            <v>8.2113205259908284</v>
          </cell>
          <cell r="I98">
            <v>28.557085592417806</v>
          </cell>
          <cell r="J98">
            <v>4.4289277606335586</v>
          </cell>
          <cell r="K98">
            <v>13.242347781481065</v>
          </cell>
          <cell r="M98">
            <v>12.25816032708984</v>
          </cell>
          <cell r="N98">
            <v>15.559534431266927</v>
          </cell>
          <cell r="O98">
            <v>7.6392641351670596</v>
          </cell>
          <cell r="P98">
            <v>16.219564463837475</v>
          </cell>
          <cell r="Q98">
            <v>13.582517859764367</v>
          </cell>
          <cell r="R98">
            <v>12.487910748614794</v>
          </cell>
          <cell r="S98">
            <v>7.3597469432826541</v>
          </cell>
          <cell r="T98">
            <v>20.304662007718743</v>
          </cell>
          <cell r="U98">
            <v>8.6679651669446933</v>
          </cell>
          <cell r="V98">
            <v>13.310696400933496</v>
          </cell>
        </row>
        <row r="99">
          <cell r="A99">
            <v>32174</v>
          </cell>
          <cell r="B99">
            <v>12.52480793696536</v>
          </cell>
          <cell r="C99">
            <v>15.077201456740719</v>
          </cell>
          <cell r="D99">
            <v>9.4044673603568274</v>
          </cell>
          <cell r="E99">
            <v>18.308627633378201</v>
          </cell>
          <cell r="F99">
            <v>14.771359985930388</v>
          </cell>
          <cell r="G99">
            <v>10.321083197113065</v>
          </cell>
          <cell r="H99">
            <v>9.1618888620030905</v>
          </cell>
          <cell r="I99">
            <v>10.354740701063061</v>
          </cell>
          <cell r="J99">
            <v>8.3986275297814661</v>
          </cell>
          <cell r="K99">
            <v>13.747726922344249</v>
          </cell>
          <cell r="M99">
            <v>12.328534218669356</v>
          </cell>
          <cell r="N99">
            <v>15.594866563905461</v>
          </cell>
          <cell r="O99">
            <v>7.8075805774192766</v>
          </cell>
          <cell r="P99">
            <v>16.375702075324188</v>
          </cell>
          <cell r="Q99">
            <v>13.665164753226362</v>
          </cell>
          <cell r="R99">
            <v>12.464240285245856</v>
          </cell>
          <cell r="S99">
            <v>7.6141417649126639</v>
          </cell>
          <cell r="T99">
            <v>18.858982657647928</v>
          </cell>
          <cell r="U99">
            <v>8.7286469811364942</v>
          </cell>
          <cell r="V99">
            <v>13.449037328309414</v>
          </cell>
        </row>
        <row r="100">
          <cell r="A100">
            <v>32203</v>
          </cell>
          <cell r="B100">
            <v>9.5535494270859562</v>
          </cell>
          <cell r="C100">
            <v>11.280177212333916</v>
          </cell>
          <cell r="D100">
            <v>7.2303876701349692</v>
          </cell>
          <cell r="E100">
            <v>16.696872349366849</v>
          </cell>
          <cell r="F100">
            <v>9.5850515186802863</v>
          </cell>
          <cell r="G100">
            <v>8.1419863307976481</v>
          </cell>
          <cell r="H100">
            <v>7.3684219643149511</v>
          </cell>
          <cell r="I100">
            <v>10.224043487200223</v>
          </cell>
          <cell r="J100">
            <v>6.3216147052753495</v>
          </cell>
          <cell r="K100">
            <v>7.1908253086629914</v>
          </cell>
          <cell r="M100">
            <v>12.316841097612865</v>
          </cell>
          <cell r="N100">
            <v>15.492804017442955</v>
          </cell>
          <cell r="O100">
            <v>7.9031098986136996</v>
          </cell>
          <cell r="P100">
            <v>16.62125741093362</v>
          </cell>
          <cell r="Q100">
            <v>13.633077593007442</v>
          </cell>
          <cell r="R100">
            <v>12.444348827860779</v>
          </cell>
          <cell r="S100">
            <v>7.5859115626613054</v>
          </cell>
          <cell r="T100">
            <v>18.873203724481801</v>
          </cell>
          <cell r="U100">
            <v>8.4651784742466454</v>
          </cell>
          <cell r="V100">
            <v>12.819997913298771</v>
          </cell>
        </row>
        <row r="101">
          <cell r="A101">
            <v>32234</v>
          </cell>
          <cell r="B101">
            <v>11.162347265273105</v>
          </cell>
          <cell r="C101">
            <v>13.905977775719464</v>
          </cell>
          <cell r="D101">
            <v>7.4071249056774962</v>
          </cell>
          <cell r="E101">
            <v>18.798373478682464</v>
          </cell>
          <cell r="F101">
            <v>13.964214805668876</v>
          </cell>
          <cell r="G101">
            <v>6.1035136659389151</v>
          </cell>
          <cell r="H101">
            <v>7.6501721513097962</v>
          </cell>
          <cell r="I101">
            <v>30.513322453070924</v>
          </cell>
          <cell r="J101">
            <v>6.964343921967159</v>
          </cell>
          <cell r="K101">
            <v>11.288803925112525</v>
          </cell>
          <cell r="M101">
            <v>12.204750821339735</v>
          </cell>
          <cell r="N101">
            <v>15.375803547354385</v>
          </cell>
          <cell r="O101">
            <v>7.8042868704147592</v>
          </cell>
          <cell r="P101">
            <v>16.801933909683896</v>
          </cell>
          <cell r="Q101">
            <v>13.557364229868329</v>
          </cell>
          <cell r="R101">
            <v>11.913847034649914</v>
          </cell>
          <cell r="S101">
            <v>7.7115776906815343</v>
          </cell>
          <cell r="T101">
            <v>20.143490489024995</v>
          </cell>
          <cell r="U101">
            <v>8.3425236970223704</v>
          </cell>
          <cell r="V101">
            <v>12.364241339854084</v>
          </cell>
        </row>
        <row r="102">
          <cell r="A102">
            <v>32264</v>
          </cell>
          <cell r="B102">
            <v>14.022756873377478</v>
          </cell>
          <cell r="C102">
            <v>16.68115231914668</v>
          </cell>
          <cell r="D102">
            <v>10.336136181787467</v>
          </cell>
          <cell r="E102">
            <v>16.058661670609418</v>
          </cell>
          <cell r="F102">
            <v>14.059142468979122</v>
          </cell>
          <cell r="G102">
            <v>13.395731339708838</v>
          </cell>
          <cell r="H102">
            <v>14.699781847207369</v>
          </cell>
          <cell r="I102">
            <v>25.588497885238947</v>
          </cell>
          <cell r="J102">
            <v>11.602735054495831</v>
          </cell>
          <cell r="K102">
            <v>13.988233968073033</v>
          </cell>
          <cell r="M102">
            <v>12.37111266430477</v>
          </cell>
          <cell r="N102">
            <v>15.40510469954671</v>
          </cell>
          <cell r="O102">
            <v>8.1120974981434326</v>
          </cell>
          <cell r="P102">
            <v>16.904983465313112</v>
          </cell>
          <cell r="Q102">
            <v>13.567159870095168</v>
          </cell>
          <cell r="R102">
            <v>11.88516279937574</v>
          </cell>
          <cell r="S102">
            <v>8.4031265924749547</v>
          </cell>
          <cell r="T102">
            <v>20.192773517701223</v>
          </cell>
          <cell r="U102">
            <v>8.4273082831822297</v>
          </cell>
          <cell r="V102">
            <v>12.280769301538029</v>
          </cell>
        </row>
        <row r="103">
          <cell r="A103">
            <v>32295</v>
          </cell>
          <cell r="B103">
            <v>10.123779749825463</v>
          </cell>
          <cell r="C103">
            <v>13.222778674166552</v>
          </cell>
          <cell r="D103">
            <v>5.5722153579685427</v>
          </cell>
          <cell r="E103">
            <v>16.901923781061935</v>
          </cell>
          <cell r="F103">
            <v>10.932895269732633</v>
          </cell>
          <cell r="G103">
            <v>9.8621769514511293</v>
          </cell>
          <cell r="H103">
            <v>4.3564436957673145</v>
          </cell>
          <cell r="I103">
            <v>15.528227574781742</v>
          </cell>
          <cell r="J103">
            <v>10.713497210827471</v>
          </cell>
          <cell r="K103">
            <v>9.486081410794629</v>
          </cell>
          <cell r="M103">
            <v>12.120793042264603</v>
          </cell>
          <cell r="N103">
            <v>15.164548756308738</v>
          </cell>
          <cell r="O103">
            <v>7.8410975747011875</v>
          </cell>
          <cell r="P103">
            <v>16.935029986799428</v>
          </cell>
          <cell r="Q103">
            <v>13.34722361191597</v>
          </cell>
          <cell r="R103">
            <v>11.468574826137074</v>
          </cell>
          <cell r="S103">
            <v>8.0733050339612031</v>
          </cell>
          <cell r="T103">
            <v>19.330988237220399</v>
          </cell>
          <cell r="U103">
            <v>8.3531016337771895</v>
          </cell>
          <cell r="V103">
            <v>11.939830490274439</v>
          </cell>
        </row>
        <row r="104">
          <cell r="A104">
            <v>32325</v>
          </cell>
          <cell r="B104">
            <v>11.732113078156809</v>
          </cell>
          <cell r="C104">
            <v>12.990429259050511</v>
          </cell>
          <cell r="D104">
            <v>9.5865505371097743</v>
          </cell>
          <cell r="E104">
            <v>13.464650592665709</v>
          </cell>
          <cell r="F104">
            <v>12.3376459121975</v>
          </cell>
          <cell r="G104">
            <v>11.432031724111551</v>
          </cell>
          <cell r="H104">
            <v>9.7952547879699541</v>
          </cell>
          <cell r="I104">
            <v>12.181976847279131</v>
          </cell>
          <cell r="J104">
            <v>9.8664878825935514</v>
          </cell>
          <cell r="K104">
            <v>10.747392801192976</v>
          </cell>
          <cell r="M104">
            <v>11.896077144349645</v>
          </cell>
          <cell r="N104">
            <v>14.719214017597062</v>
          </cell>
          <cell r="O104">
            <v>7.9184020232893717</v>
          </cell>
          <cell r="P104">
            <v>16.052775344817487</v>
          </cell>
          <cell r="Q104">
            <v>13.129604494166506</v>
          </cell>
          <cell r="R104">
            <v>11.157293170591204</v>
          </cell>
          <cell r="S104">
            <v>8.2817813745168696</v>
          </cell>
          <cell r="T104">
            <v>18.598021160304597</v>
          </cell>
          <cell r="U104">
            <v>8.2993789905686466</v>
          </cell>
          <cell r="V104">
            <v>11.329419666810388</v>
          </cell>
        </row>
        <row r="105">
          <cell r="A105">
            <v>32356</v>
          </cell>
          <cell r="B105">
            <v>11.8483116365735</v>
          </cell>
          <cell r="C105">
            <v>14.308460682889812</v>
          </cell>
          <cell r="D105">
            <v>8.0125630298719948</v>
          </cell>
          <cell r="E105">
            <v>16.838416041888362</v>
          </cell>
          <cell r="F105">
            <v>12.897153890984193</v>
          </cell>
          <cell r="G105">
            <v>11.197073599549922</v>
          </cell>
          <cell r="H105">
            <v>7.0579423282967273</v>
          </cell>
          <cell r="I105">
            <v>17.693435138722229</v>
          </cell>
          <cell r="J105">
            <v>9.3996967101398106</v>
          </cell>
          <cell r="K105">
            <v>15.264101473076884</v>
          </cell>
          <cell r="M105">
            <v>11.852697170572318</v>
          </cell>
          <cell r="N105">
            <v>14.591671598155742</v>
          </cell>
          <cell r="O105">
            <v>7.9883929240659404</v>
          </cell>
          <cell r="P105">
            <v>16.068446981443802</v>
          </cell>
          <cell r="Q105">
            <v>13.091851429090761</v>
          </cell>
          <cell r="R105">
            <v>11.113232312985014</v>
          </cell>
          <cell r="S105">
            <v>8.1076891418076276</v>
          </cell>
          <cell r="T105">
            <v>19.075647860888406</v>
          </cell>
          <cell r="U105">
            <v>8.7331153143695079</v>
          </cell>
          <cell r="V105">
            <v>11.233492037632963</v>
          </cell>
        </row>
        <row r="106">
          <cell r="A106">
            <v>32387</v>
          </cell>
          <cell r="B106">
            <v>12.885029782206193</v>
          </cell>
          <cell r="C106">
            <v>16.390592810118925</v>
          </cell>
          <cell r="D106">
            <v>7.6615285823188399</v>
          </cell>
          <cell r="E106">
            <v>13.880393793293969</v>
          </cell>
          <cell r="F106">
            <v>16.739484710081395</v>
          </cell>
          <cell r="G106">
            <v>11.343052795158229</v>
          </cell>
          <cell r="H106">
            <v>7.7624152939064839</v>
          </cell>
          <cell r="I106">
            <v>18.595794264377044</v>
          </cell>
          <cell r="J106">
            <v>16.673393214137018</v>
          </cell>
          <cell r="K106">
            <v>11.533932476139583</v>
          </cell>
          <cell r="M106">
            <v>11.992195971876496</v>
          </cell>
          <cell r="N106">
            <v>14.844154439681732</v>
          </cell>
          <cell r="O106">
            <v>7.9652056063102465</v>
          </cell>
          <cell r="P106">
            <v>15.941179892948329</v>
          </cell>
          <cell r="Q106">
            <v>13.493843443714605</v>
          </cell>
          <cell r="R106">
            <v>11.186046255332981</v>
          </cell>
          <cell r="S106">
            <v>8.1094754603778068</v>
          </cell>
          <cell r="T106">
            <v>19.242601046162662</v>
          </cell>
          <cell r="U106">
            <v>9.7401417350987938</v>
          </cell>
          <cell r="V106">
            <v>11.208985203755882</v>
          </cell>
        </row>
        <row r="107">
          <cell r="A107">
            <v>32417</v>
          </cell>
          <cell r="B107">
            <v>11.371502641816416</v>
          </cell>
          <cell r="C107">
            <v>13.587234129542733</v>
          </cell>
          <cell r="D107">
            <v>8.3901328478972168</v>
          </cell>
          <cell r="E107">
            <v>17.513374772515892</v>
          </cell>
          <cell r="F107">
            <v>12.59815819440902</v>
          </cell>
          <cell r="G107">
            <v>11.665504431649461</v>
          </cell>
          <cell r="H107">
            <v>5.3766636625963136</v>
          </cell>
          <cell r="I107">
            <v>8.8998041669440884</v>
          </cell>
          <cell r="J107">
            <v>9.9164181486729728</v>
          </cell>
          <cell r="K107">
            <v>13.780949848879862</v>
          </cell>
          <cell r="M107">
            <v>11.970034996717786</v>
          </cell>
          <cell r="N107">
            <v>14.714424847034435</v>
          </cell>
          <cell r="O107">
            <v>8.0821213121363957</v>
          </cell>
          <cell r="P107">
            <v>16.196666256133621</v>
          </cell>
          <cell r="Q107">
            <v>13.413006101550353</v>
          </cell>
          <cell r="R107">
            <v>11.150624823000625</v>
          </cell>
          <cell r="S107">
            <v>8.0494515118079004</v>
          </cell>
          <cell r="T107">
            <v>18.474602944550387</v>
          </cell>
          <cell r="U107">
            <v>9.7915020917797033</v>
          </cell>
          <cell r="V107">
            <v>11.866724064870136</v>
          </cell>
        </row>
        <row r="108">
          <cell r="A108">
            <v>32448</v>
          </cell>
          <cell r="B108">
            <v>11.377258306236129</v>
          </cell>
          <cell r="C108">
            <v>14.930802561913959</v>
          </cell>
          <cell r="D108">
            <v>6.7684506195886822</v>
          </cell>
          <cell r="E108">
            <v>15.870876363211424</v>
          </cell>
          <cell r="F108">
            <v>13.822201641451951</v>
          </cell>
          <cell r="G108">
            <v>10.337365344153078</v>
          </cell>
          <cell r="H108">
            <v>6.8702772125831535</v>
          </cell>
          <cell r="I108">
            <v>19.057013949598193</v>
          </cell>
          <cell r="J108">
            <v>4.3873965807830189</v>
          </cell>
          <cell r="K108">
            <v>12.65598269928997</v>
          </cell>
          <cell r="M108">
            <v>11.836934311425026</v>
          </cell>
          <cell r="N108">
            <v>14.55251364450865</v>
          </cell>
          <cell r="O108">
            <v>8.0092058961037136</v>
          </cell>
          <cell r="P108">
            <v>16.223644338254775</v>
          </cell>
          <cell r="Q108">
            <v>13.419612470659983</v>
          </cell>
          <cell r="R108">
            <v>10.692601690487415</v>
          </cell>
          <cell r="S108">
            <v>8.0486364639858134</v>
          </cell>
          <cell r="T108">
            <v>18.14749426937259</v>
          </cell>
          <cell r="U108">
            <v>9.5909867883443578</v>
          </cell>
          <cell r="V108">
            <v>11.986864305657706</v>
          </cell>
        </row>
        <row r="109">
          <cell r="A109">
            <v>32478</v>
          </cell>
          <cell r="B109">
            <v>12.868802840050961</v>
          </cell>
          <cell r="C109">
            <v>16.406123893764494</v>
          </cell>
          <cell r="D109">
            <v>8.0048802393266154</v>
          </cell>
          <cell r="E109">
            <v>17.571894125120444</v>
          </cell>
          <cell r="F109">
            <v>16.762177889755808</v>
          </cell>
          <cell r="G109">
            <v>10.3877014920097</v>
          </cell>
          <cell r="H109">
            <v>8.3898655296316385</v>
          </cell>
          <cell r="I109">
            <v>22.757504530073486</v>
          </cell>
          <cell r="J109">
            <v>8.2391063039477039</v>
          </cell>
          <cell r="K109">
            <v>14.119044559484006</v>
          </cell>
          <cell r="M109">
            <v>11.827465131239869</v>
          </cell>
          <cell r="N109">
            <v>14.57525030616778</v>
          </cell>
          <cell r="O109">
            <v>7.9955255057170973</v>
          </cell>
          <cell r="P109">
            <v>16.605215653780668</v>
          </cell>
          <cell r="Q109">
            <v>13.578240110124428</v>
          </cell>
          <cell r="R109">
            <v>10.381827278207314</v>
          </cell>
          <cell r="S109">
            <v>8.0583706551314673</v>
          </cell>
          <cell r="T109">
            <v>18.329287215897239</v>
          </cell>
          <cell r="U109">
            <v>8.9093537519379105</v>
          </cell>
          <cell r="V109">
            <v>12.253785264544312</v>
          </cell>
        </row>
        <row r="110">
          <cell r="A110">
            <v>32509</v>
          </cell>
          <cell r="B110">
            <v>10.104085009419277</v>
          </cell>
          <cell r="C110">
            <v>13.389041564036772</v>
          </cell>
          <cell r="D110">
            <v>5.4868798554248608</v>
          </cell>
          <cell r="E110">
            <v>19.371552319374103</v>
          </cell>
          <cell r="F110">
            <v>9.9691677197532211</v>
          </cell>
          <cell r="G110">
            <v>9.7899688395992772</v>
          </cell>
          <cell r="H110">
            <v>5.3696066013684565</v>
          </cell>
          <cell r="I110">
            <v>25.045825528355277</v>
          </cell>
          <cell r="J110">
            <v>4.5220394090572471</v>
          </cell>
          <cell r="K110">
            <v>8.3547726984112494</v>
          </cell>
          <cell r="M110">
            <v>11.631195378915551</v>
          </cell>
          <cell r="N110">
            <v>14.347497694952045</v>
          </cell>
          <cell r="O110">
            <v>7.8217764322886056</v>
          </cell>
          <cell r="P110">
            <v>16.772968076764066</v>
          </cell>
          <cell r="Q110">
            <v>13.203221167302033</v>
          </cell>
          <cell r="R110">
            <v>10.331432475936735</v>
          </cell>
          <cell r="S110">
            <v>7.8215611614129363</v>
          </cell>
          <cell r="T110">
            <v>18.036682210558695</v>
          </cell>
          <cell r="U110">
            <v>8.9171130559732177</v>
          </cell>
          <cell r="V110">
            <v>11.846487340955159</v>
          </cell>
        </row>
        <row r="111">
          <cell r="A111">
            <v>32540</v>
          </cell>
          <cell r="B111">
            <v>11.293181909796493</v>
          </cell>
          <cell r="C111">
            <v>12.864655410669185</v>
          </cell>
          <cell r="D111">
            <v>8.9956838678356572</v>
          </cell>
          <cell r="E111">
            <v>20.719601970450078</v>
          </cell>
          <cell r="F111">
            <v>10.504534595500035</v>
          </cell>
          <cell r="G111">
            <v>9.4900617387580652</v>
          </cell>
          <cell r="H111">
            <v>8.0331511324321418</v>
          </cell>
          <cell r="I111">
            <v>9.259044637250792</v>
          </cell>
          <cell r="J111">
            <v>10.73101803381037</v>
          </cell>
          <cell r="K111">
            <v>11.186771252340307</v>
          </cell>
          <cell r="M111">
            <v>11.528559876651483</v>
          </cell>
          <cell r="N111">
            <v>14.163118857779416</v>
          </cell>
          <cell r="O111">
            <v>7.7877111412451754</v>
          </cell>
          <cell r="P111">
            <v>16.97388260485339</v>
          </cell>
          <cell r="Q111">
            <v>12.847652384766171</v>
          </cell>
          <cell r="R111">
            <v>10.262180687740484</v>
          </cell>
          <cell r="S111">
            <v>7.7274996839486905</v>
          </cell>
          <cell r="T111">
            <v>17.945374205241006</v>
          </cell>
          <cell r="U111">
            <v>9.1114789313089588</v>
          </cell>
          <cell r="V111">
            <v>11.633074368454833</v>
          </cell>
        </row>
        <row r="112">
          <cell r="A112">
            <v>32568</v>
          </cell>
          <cell r="B112">
            <v>11.401326561190217</v>
          </cell>
          <cell r="C112">
            <v>15.22156021750615</v>
          </cell>
          <cell r="D112">
            <v>6.1523243867447839</v>
          </cell>
          <cell r="E112">
            <v>17.562317311442303</v>
          </cell>
          <cell r="F112">
            <v>11.560184397546479</v>
          </cell>
          <cell r="G112">
            <v>10.275636401260673</v>
          </cell>
          <cell r="H112">
            <v>8.0521847865701002</v>
          </cell>
          <cell r="I112">
            <v>30.669044463270158</v>
          </cell>
          <cell r="J112">
            <v>7.881823921463921</v>
          </cell>
          <cell r="K112">
            <v>12.216716356078692</v>
          </cell>
          <cell r="M112">
            <v>11.682541304493505</v>
          </cell>
          <cell r="N112">
            <v>14.49156744154377</v>
          </cell>
          <cell r="O112">
            <v>7.6978725342959935</v>
          </cell>
          <cell r="P112">
            <v>17.046003018359674</v>
          </cell>
          <cell r="Q112">
            <v>13.012246791338356</v>
          </cell>
          <cell r="R112">
            <v>10.43998486027907</v>
          </cell>
          <cell r="S112">
            <v>7.7844799191366212</v>
          </cell>
          <cell r="T112">
            <v>19.649124286580165</v>
          </cell>
          <cell r="U112">
            <v>9.2414963659913401</v>
          </cell>
          <cell r="V112">
            <v>12.051898622406142</v>
          </cell>
        </row>
        <row r="113">
          <cell r="A113">
            <v>32599</v>
          </cell>
          <cell r="B113">
            <v>10.500066937513106</v>
          </cell>
          <cell r="C113">
            <v>13.985489692162329</v>
          </cell>
          <cell r="D113">
            <v>6.124493563014906</v>
          </cell>
          <cell r="E113">
            <v>9.7146516309808479</v>
          </cell>
          <cell r="F113">
            <v>12.466931188869799</v>
          </cell>
          <cell r="G113">
            <v>11.387530463932411</v>
          </cell>
          <cell r="H113">
            <v>7.1766199108320023</v>
          </cell>
          <cell r="I113">
            <v>14.36721860288222</v>
          </cell>
          <cell r="J113">
            <v>13.173821131546342</v>
          </cell>
          <cell r="K113">
            <v>11.706788841731779</v>
          </cell>
          <cell r="M113">
            <v>11.627351277180169</v>
          </cell>
          <cell r="N113">
            <v>14.498193434580676</v>
          </cell>
          <cell r="O113">
            <v>7.5909865890741122</v>
          </cell>
          <cell r="P113">
            <v>16.289026197717874</v>
          </cell>
          <cell r="Q113">
            <v>12.887473156605097</v>
          </cell>
          <cell r="R113">
            <v>10.880319593445195</v>
          </cell>
          <cell r="S113">
            <v>7.7450172324301372</v>
          </cell>
          <cell r="T113">
            <v>18.303615632397772</v>
          </cell>
          <cell r="U113">
            <v>9.7589528001229393</v>
          </cell>
          <cell r="V113">
            <v>12.086730698791081</v>
          </cell>
        </row>
        <row r="114">
          <cell r="A114">
            <v>32629</v>
          </cell>
          <cell r="B114">
            <v>11.054890893953552</v>
          </cell>
          <cell r="C114">
            <v>14.921379418422212</v>
          </cell>
          <cell r="D114">
            <v>5.8516384541574933</v>
          </cell>
          <cell r="E114">
            <v>15.090969959750408</v>
          </cell>
          <cell r="F114">
            <v>13.04915115920646</v>
          </cell>
          <cell r="G114">
            <v>11.466521955490407</v>
          </cell>
          <cell r="H114">
            <v>4.9505200906674203</v>
          </cell>
          <cell r="I114">
            <v>15.305851331550491</v>
          </cell>
          <cell r="J114">
            <v>12.048375739715347</v>
          </cell>
          <cell r="K114">
            <v>13.847218053163582</v>
          </cell>
          <cell r="M114">
            <v>11.380029112228177</v>
          </cell>
          <cell r="N114">
            <v>14.351545692853636</v>
          </cell>
          <cell r="O114">
            <v>7.2172784451049479</v>
          </cell>
          <cell r="P114">
            <v>16.208385221812957</v>
          </cell>
          <cell r="Q114">
            <v>12.803307214124041</v>
          </cell>
          <cell r="R114">
            <v>10.719552144760323</v>
          </cell>
          <cell r="S114">
            <v>6.9325787527184763</v>
          </cell>
          <cell r="T114">
            <v>17.446728419590404</v>
          </cell>
          <cell r="U114">
            <v>9.7960895238912311</v>
          </cell>
          <cell r="V114">
            <v>12.074979372548627</v>
          </cell>
        </row>
        <row r="115">
          <cell r="A115">
            <v>32660</v>
          </cell>
          <cell r="B115">
            <v>10.790298917339701</v>
          </cell>
          <cell r="C115">
            <v>12.651545825578895</v>
          </cell>
          <cell r="D115">
            <v>8.3524964654034939</v>
          </cell>
          <cell r="E115">
            <v>12.955112940559207</v>
          </cell>
          <cell r="F115">
            <v>11.743429277343951</v>
          </cell>
          <cell r="G115">
            <v>10.78125317067185</v>
          </cell>
          <cell r="H115">
            <v>7.6999283747356682</v>
          </cell>
          <cell r="I115">
            <v>11.314983864953449</v>
          </cell>
          <cell r="J115">
            <v>12.567521382420002</v>
          </cell>
          <cell r="K115">
            <v>13.858553242166652</v>
          </cell>
          <cell r="M115">
            <v>11.435572376187698</v>
          </cell>
          <cell r="N115">
            <v>14.303942955471333</v>
          </cell>
          <cell r="O115">
            <v>7.4489685373911945</v>
          </cell>
          <cell r="P115">
            <v>15.879484318437731</v>
          </cell>
          <cell r="Q115">
            <v>12.870851714758318</v>
          </cell>
          <cell r="R115">
            <v>10.796141829695387</v>
          </cell>
          <cell r="S115">
            <v>7.2112024759658375</v>
          </cell>
          <cell r="T115">
            <v>17.095624777104714</v>
          </cell>
          <cell r="U115">
            <v>9.9505915381906096</v>
          </cell>
          <cell r="V115">
            <v>12.439352025162963</v>
          </cell>
        </row>
        <row r="116">
          <cell r="A116">
            <v>32690</v>
          </cell>
          <cell r="B116">
            <v>9.5163005924936392</v>
          </cell>
          <cell r="C116">
            <v>12.004295730623021</v>
          </cell>
          <cell r="D116">
            <v>5.7249747840092686</v>
          </cell>
          <cell r="E116">
            <v>14.776717735260489</v>
          </cell>
          <cell r="F116">
            <v>10.407345648666693</v>
          </cell>
          <cell r="G116">
            <v>7.6220021589795</v>
          </cell>
          <cell r="H116">
            <v>6.4621160212576276</v>
          </cell>
          <cell r="I116">
            <v>18.862784522274513</v>
          </cell>
          <cell r="J116">
            <v>3.3471177975885502</v>
          </cell>
          <cell r="K116">
            <v>10.304566627223737</v>
          </cell>
          <cell r="M116">
            <v>11.250921335715766</v>
          </cell>
          <cell r="N116">
            <v>14.221765161435707</v>
          </cell>
          <cell r="O116">
            <v>7.1271705579661502</v>
          </cell>
          <cell r="P116">
            <v>15.988823246987295</v>
          </cell>
          <cell r="Q116">
            <v>12.709993359464084</v>
          </cell>
          <cell r="R116">
            <v>10.478639365934379</v>
          </cell>
          <cell r="S116">
            <v>6.9334409120731451</v>
          </cell>
          <cell r="T116">
            <v>17.652358750020998</v>
          </cell>
          <cell r="U116">
            <v>9.4073106977735268</v>
          </cell>
          <cell r="V116">
            <v>12.402449843998861</v>
          </cell>
        </row>
        <row r="117">
          <cell r="A117">
            <v>32721</v>
          </cell>
          <cell r="B117">
            <v>9.8819954630749685</v>
          </cell>
          <cell r="C117">
            <v>11.469180273248725</v>
          </cell>
          <cell r="D117">
            <v>7.3781460978705358</v>
          </cell>
          <cell r="E117">
            <v>13.902318891125093</v>
          </cell>
          <cell r="F117">
            <v>10.195816270008033</v>
          </cell>
          <cell r="G117">
            <v>9.8059836735850219</v>
          </cell>
          <cell r="H117">
            <v>7.0366819285289175</v>
          </cell>
          <cell r="I117">
            <v>11.683790529568983</v>
          </cell>
          <cell r="J117">
            <v>4.4878841069160202</v>
          </cell>
          <cell r="K117">
            <v>12.026249028022415</v>
          </cell>
          <cell r="M117">
            <v>11.087061654590888</v>
          </cell>
          <cell r="N117">
            <v>13.985158460632285</v>
          </cell>
          <cell r="O117">
            <v>7.0743024802993633</v>
          </cell>
          <cell r="P117">
            <v>15.744148484423688</v>
          </cell>
          <cell r="Q117">
            <v>12.484881891049405</v>
          </cell>
          <cell r="R117">
            <v>10.362715205437304</v>
          </cell>
          <cell r="S117">
            <v>6.9316692120924932</v>
          </cell>
          <cell r="T117">
            <v>17.151555032591563</v>
          </cell>
          <cell r="U117">
            <v>8.9979929808382106</v>
          </cell>
          <cell r="V117">
            <v>12.132628806910988</v>
          </cell>
        </row>
        <row r="118">
          <cell r="A118">
            <v>32752</v>
          </cell>
          <cell r="B118">
            <v>9.669503883577562</v>
          </cell>
          <cell r="C118">
            <v>12.691621375850559</v>
          </cell>
          <cell r="D118">
            <v>5.451714387172415</v>
          </cell>
          <cell r="E118">
            <v>12.152229903115845</v>
          </cell>
          <cell r="F118">
            <v>10.529281417027821</v>
          </cell>
          <cell r="G118">
            <v>9.4651796660468488</v>
          </cell>
          <cell r="H118">
            <v>7.0188070258267805</v>
          </cell>
          <cell r="I118">
            <v>21.008686896639997</v>
          </cell>
          <cell r="J118">
            <v>6.770282532470012</v>
          </cell>
          <cell r="K118">
            <v>8.3244008526291431</v>
          </cell>
          <cell r="M118">
            <v>10.819101163038502</v>
          </cell>
          <cell r="N118">
            <v>13.676910841109921</v>
          </cell>
          <cell r="O118">
            <v>6.8901512973704939</v>
          </cell>
          <cell r="P118">
            <v>15.600134826908848</v>
          </cell>
          <cell r="Q118">
            <v>11.967364949961604</v>
          </cell>
          <cell r="R118">
            <v>10.206225778011357</v>
          </cell>
          <cell r="S118">
            <v>6.8697018564191845</v>
          </cell>
          <cell r="T118">
            <v>17.352629418613475</v>
          </cell>
          <cell r="U118">
            <v>8.1727337573659575</v>
          </cell>
          <cell r="V118">
            <v>11.865167838285116</v>
          </cell>
        </row>
        <row r="119">
          <cell r="A119">
            <v>32782</v>
          </cell>
          <cell r="B119">
            <v>8.2605236096561807</v>
          </cell>
          <cell r="C119">
            <v>10.006955201261841</v>
          </cell>
          <cell r="D119">
            <v>5.8502528977512309</v>
          </cell>
          <cell r="E119">
            <v>11.245864216994029</v>
          </cell>
          <cell r="F119">
            <v>10.600801318649635</v>
          </cell>
          <cell r="G119">
            <v>4.9193933052127905</v>
          </cell>
          <cell r="H119">
            <v>5.8892036980908351</v>
          </cell>
          <cell r="I119">
            <v>9.996761214517349</v>
          </cell>
          <cell r="J119">
            <v>4.0592198802916162</v>
          </cell>
          <cell r="K119">
            <v>9.7116481335936164</v>
          </cell>
          <cell r="M119">
            <v>10.559852910358481</v>
          </cell>
          <cell r="N119">
            <v>13.378554263753179</v>
          </cell>
          <cell r="O119">
            <v>6.6784946348583283</v>
          </cell>
          <cell r="P119">
            <v>15.077842280615357</v>
          </cell>
          <cell r="Q119">
            <v>11.800918543648324</v>
          </cell>
          <cell r="R119">
            <v>9.644049850808301</v>
          </cell>
          <cell r="S119">
            <v>6.9124135260437285</v>
          </cell>
          <cell r="T119">
            <v>17.444042505911245</v>
          </cell>
          <cell r="U119">
            <v>7.6846339016675129</v>
          </cell>
          <cell r="V119">
            <v>11.526059362011265</v>
          </cell>
        </row>
        <row r="120">
          <cell r="A120">
            <v>32813</v>
          </cell>
          <cell r="B120">
            <v>10.687257057947146</v>
          </cell>
          <cell r="C120">
            <v>14.041507342022861</v>
          </cell>
          <cell r="D120">
            <v>6.1966554987025786</v>
          </cell>
          <cell r="E120">
            <v>15.046303709100581</v>
          </cell>
          <cell r="F120">
            <v>13.946296613325257</v>
          </cell>
          <cell r="G120">
            <v>7.7228851767513751</v>
          </cell>
          <cell r="H120">
            <v>6.8842594489744542</v>
          </cell>
          <cell r="I120">
            <v>15.708530804144843</v>
          </cell>
          <cell r="J120">
            <v>9.3598281011039042</v>
          </cell>
          <cell r="K120">
            <v>13.403971248132072</v>
          </cell>
          <cell r="M120">
            <v>10.5023528063344</v>
          </cell>
          <cell r="N120">
            <v>13.304446328762253</v>
          </cell>
          <cell r="O120">
            <v>6.6308450414511535</v>
          </cell>
          <cell r="P120">
            <v>15.009127892772787</v>
          </cell>
          <cell r="Q120">
            <v>11.811259791304431</v>
          </cell>
          <cell r="R120">
            <v>9.4261765035248271</v>
          </cell>
          <cell r="S120">
            <v>6.9135787124096693</v>
          </cell>
          <cell r="T120">
            <v>17.165002243790131</v>
          </cell>
          <cell r="U120">
            <v>8.0990031950275867</v>
          </cell>
          <cell r="V120">
            <v>11.588391741081438</v>
          </cell>
        </row>
        <row r="121">
          <cell r="A121">
            <v>32843</v>
          </cell>
          <cell r="B121">
            <v>10.696174197710615</v>
          </cell>
          <cell r="C121">
            <v>14.043066510500445</v>
          </cell>
          <cell r="D121">
            <v>5.7233503798364653</v>
          </cell>
          <cell r="E121">
            <v>17.410266981098964</v>
          </cell>
          <cell r="F121">
            <v>11.245810198322772</v>
          </cell>
          <cell r="G121">
            <v>11.746341062718574</v>
          </cell>
          <cell r="H121">
            <v>5.0070140435134327</v>
          </cell>
          <cell r="I121">
            <v>26.034018122485449</v>
          </cell>
          <cell r="J121">
            <v>3.913531902181469</v>
          </cell>
          <cell r="K121">
            <v>10.000403618108312</v>
          </cell>
          <cell r="M121">
            <v>10.321300419472704</v>
          </cell>
          <cell r="N121">
            <v>13.107524880156916</v>
          </cell>
          <cell r="O121">
            <v>6.440717553160308</v>
          </cell>
          <cell r="P121">
            <v>14.995658964104329</v>
          </cell>
          <cell r="Q121">
            <v>11.351562483685013</v>
          </cell>
          <cell r="R121">
            <v>9.5393964677505654</v>
          </cell>
          <cell r="S121">
            <v>6.6316744218998194</v>
          </cell>
          <cell r="T121">
            <v>17.438045043157796</v>
          </cell>
          <cell r="U121">
            <v>7.7385386615470679</v>
          </cell>
          <cell r="V121">
            <v>11.245171662633462</v>
          </cell>
        </row>
        <row r="122">
          <cell r="A122">
            <v>32874</v>
          </cell>
          <cell r="B122">
            <v>10.871823023804692</v>
          </cell>
          <cell r="C122">
            <v>14.847994010782994</v>
          </cell>
          <cell r="D122">
            <v>5.7755547311818232</v>
          </cell>
          <cell r="E122">
            <v>19.480602127047458</v>
          </cell>
          <cell r="F122">
            <v>13.959627024111709</v>
          </cell>
          <cell r="G122">
            <v>7.6817592468596612</v>
          </cell>
          <cell r="H122">
            <v>6.9018313875912254</v>
          </cell>
          <cell r="I122">
            <v>17.156324438803857</v>
          </cell>
          <cell r="J122">
            <v>10.562616630469526</v>
          </cell>
          <cell r="K122">
            <v>11.812704291544469</v>
          </cell>
          <cell r="M122">
            <v>10.385278587338156</v>
          </cell>
          <cell r="N122">
            <v>13.229104250719102</v>
          </cell>
          <cell r="O122">
            <v>6.4647737928067217</v>
          </cell>
          <cell r="P122">
            <v>15.004746448077109</v>
          </cell>
          <cell r="Q122">
            <v>11.684100759048221</v>
          </cell>
          <cell r="R122">
            <v>9.3637123350222637</v>
          </cell>
          <cell r="S122">
            <v>6.759359820751718</v>
          </cell>
          <cell r="T122">
            <v>16.780586619028508</v>
          </cell>
          <cell r="U122">
            <v>8.2419200966647566</v>
          </cell>
          <cell r="V122">
            <v>11.533332628727898</v>
          </cell>
        </row>
        <row r="123">
          <cell r="A123">
            <v>32905</v>
          </cell>
          <cell r="B123">
            <v>9.6896272399734418</v>
          </cell>
          <cell r="C123">
            <v>12.146853056646609</v>
          </cell>
          <cell r="D123">
            <v>6.758848796223714</v>
          </cell>
          <cell r="E123">
            <v>11.0609771788471</v>
          </cell>
          <cell r="F123">
            <v>11.013148697434492</v>
          </cell>
          <cell r="G123">
            <v>10.204155061359149</v>
          </cell>
          <cell r="H123">
            <v>6.3379838595364157</v>
          </cell>
          <cell r="I123">
            <v>14.617693469785213</v>
          </cell>
          <cell r="J123">
            <v>10.121039154769981</v>
          </cell>
          <cell r="K123">
            <v>8.00771254761354</v>
          </cell>
          <cell r="M123">
            <v>10.251649031519568</v>
          </cell>
          <cell r="N123">
            <v>13.169287387883886</v>
          </cell>
          <cell r="O123">
            <v>6.2783708701723926</v>
          </cell>
          <cell r="P123">
            <v>14.199861048776862</v>
          </cell>
          <cell r="Q123">
            <v>11.726485267542758</v>
          </cell>
          <cell r="R123">
            <v>9.4232201119056871</v>
          </cell>
          <cell r="S123">
            <v>6.6180958813437405</v>
          </cell>
          <cell r="T123">
            <v>17.227140688406379</v>
          </cell>
          <cell r="U123">
            <v>8.1910885234113895</v>
          </cell>
          <cell r="V123">
            <v>11.268411070000665</v>
          </cell>
        </row>
        <row r="124">
          <cell r="A124">
            <v>32933</v>
          </cell>
          <cell r="B124">
            <v>9.7818582437967283</v>
          </cell>
          <cell r="C124">
            <v>13.128210471131199</v>
          </cell>
          <cell r="D124">
            <v>5.647392184572527</v>
          </cell>
          <cell r="E124">
            <v>15.612569254931142</v>
          </cell>
          <cell r="F124">
            <v>10.944811492047931</v>
          </cell>
          <cell r="G124">
            <v>9.7388586339899081</v>
          </cell>
          <cell r="H124">
            <v>5.137981838697379</v>
          </cell>
          <cell r="I124">
            <v>6.6658249752784222</v>
          </cell>
          <cell r="J124">
            <v>10.678819757803829</v>
          </cell>
          <cell r="K124">
            <v>7.977261713003621</v>
          </cell>
          <cell r="M124">
            <v>10.116693338403445</v>
          </cell>
          <cell r="N124">
            <v>12.994841575685976</v>
          </cell>
          <cell r="O124">
            <v>6.2362931866580373</v>
          </cell>
          <cell r="P124">
            <v>14.037382044067598</v>
          </cell>
          <cell r="Q124">
            <v>11.675204192084545</v>
          </cell>
          <cell r="R124">
            <v>9.3784886312997902</v>
          </cell>
          <cell r="S124">
            <v>6.3752456356876808</v>
          </cell>
          <cell r="T124">
            <v>15.226872397740401</v>
          </cell>
          <cell r="U124">
            <v>8.4241715097730516</v>
          </cell>
          <cell r="V124">
            <v>10.915123183077741</v>
          </cell>
        </row>
        <row r="125">
          <cell r="A125">
            <v>32964</v>
          </cell>
          <cell r="B125">
            <v>9.5765136306493286</v>
          </cell>
          <cell r="C125">
            <v>11.589603996040843</v>
          </cell>
          <cell r="D125">
            <v>7.0458413737497727</v>
          </cell>
          <cell r="E125">
            <v>11.613331193829092</v>
          </cell>
          <cell r="F125">
            <v>10.755720220209312</v>
          </cell>
          <cell r="G125">
            <v>8.5735265695202312</v>
          </cell>
          <cell r="H125">
            <v>6.4686606990730269</v>
          </cell>
          <cell r="I125">
            <v>9.1794937427684999</v>
          </cell>
          <cell r="J125">
            <v>6.0722954844391843</v>
          </cell>
          <cell r="K125">
            <v>12.021254821500753</v>
          </cell>
          <cell r="M125">
            <v>10.039730562831464</v>
          </cell>
          <cell r="N125">
            <v>12.795184434342518</v>
          </cell>
          <cell r="O125">
            <v>6.3130721708859427</v>
          </cell>
          <cell r="P125">
            <v>14.195605340971618</v>
          </cell>
          <cell r="Q125">
            <v>11.532603278029505</v>
          </cell>
          <cell r="R125">
            <v>9.1439883067654417</v>
          </cell>
          <cell r="S125">
            <v>6.3162490347077656</v>
          </cell>
          <cell r="T125">
            <v>14.794561992730921</v>
          </cell>
          <cell r="U125">
            <v>7.8323777058474526</v>
          </cell>
          <cell r="V125">
            <v>10.941328681391823</v>
          </cell>
        </row>
        <row r="126">
          <cell r="A126">
            <v>32994</v>
          </cell>
          <cell r="B126">
            <v>10.023348221715194</v>
          </cell>
          <cell r="C126">
            <v>12.09528487496633</v>
          </cell>
          <cell r="D126">
            <v>7.409632331348849</v>
          </cell>
          <cell r="E126">
            <v>10.011040597265135</v>
          </cell>
          <cell r="F126">
            <v>11.178418783903609</v>
          </cell>
          <cell r="G126">
            <v>8.0946131907419314</v>
          </cell>
          <cell r="H126">
            <v>9.105649497109491</v>
          </cell>
          <cell r="I126">
            <v>12.822348237724432</v>
          </cell>
          <cell r="J126">
            <v>3.8520464772426619</v>
          </cell>
          <cell r="K126">
            <v>11.497349507761903</v>
          </cell>
          <cell r="M126">
            <v>9.9537686734782671</v>
          </cell>
          <cell r="N126">
            <v>12.559676555721191</v>
          </cell>
          <cell r="O126">
            <v>6.4429049939852225</v>
          </cell>
          <cell r="P126">
            <v>13.772277894097845</v>
          </cell>
          <cell r="Q126">
            <v>11.376708913420934</v>
          </cell>
          <cell r="R126">
            <v>8.8629959097030682</v>
          </cell>
          <cell r="S126">
            <v>6.6625098185779379</v>
          </cell>
          <cell r="T126">
            <v>14.587603401578752</v>
          </cell>
          <cell r="U126">
            <v>7.1493502673080629</v>
          </cell>
          <cell r="V126">
            <v>10.74550630260835</v>
          </cell>
        </row>
        <row r="127">
          <cell r="A127">
            <v>33025</v>
          </cell>
          <cell r="B127">
            <v>7.7220759606183336</v>
          </cell>
          <cell r="C127">
            <v>10.428568288875681</v>
          </cell>
          <cell r="D127">
            <v>4.5335088454528103</v>
          </cell>
          <cell r="E127">
            <v>10.929955112384663</v>
          </cell>
          <cell r="F127">
            <v>9.0316653378614884</v>
          </cell>
          <cell r="G127">
            <v>7.854964802296263</v>
          </cell>
          <cell r="H127">
            <v>5.2369589208590304</v>
          </cell>
          <cell r="I127">
            <v>16.782828453244083</v>
          </cell>
          <cell r="J127">
            <v>5.2054882688747144</v>
          </cell>
          <cell r="K127">
            <v>8.3180465894752427</v>
          </cell>
          <cell r="M127">
            <v>9.6980834270848195</v>
          </cell>
          <cell r="N127">
            <v>12.374428427662592</v>
          </cell>
          <cell r="O127">
            <v>6.124656025655999</v>
          </cell>
          <cell r="P127">
            <v>13.603514741749963</v>
          </cell>
          <cell r="Q127">
            <v>11.150728585130731</v>
          </cell>
          <cell r="R127">
            <v>8.6191385456717704</v>
          </cell>
          <cell r="S127">
            <v>6.4572623640882165</v>
          </cell>
          <cell r="T127">
            <v>15.043257117269638</v>
          </cell>
          <cell r="U127">
            <v>6.5358475078459568</v>
          </cell>
          <cell r="V127">
            <v>10.283797414884068</v>
          </cell>
        </row>
        <row r="128">
          <cell r="A128">
            <v>33055</v>
          </cell>
          <cell r="B128">
            <v>9.2062650150341661</v>
          </cell>
          <cell r="C128">
            <v>10.327736869432046</v>
          </cell>
          <cell r="D128">
            <v>7.6034202273444205</v>
          </cell>
          <cell r="E128">
            <v>9.4706942041721511</v>
          </cell>
          <cell r="F128">
            <v>8.6011121145663374</v>
          </cell>
          <cell r="G128">
            <v>10.168407558156858</v>
          </cell>
          <cell r="H128">
            <v>8.4621437865249618</v>
          </cell>
          <cell r="I128">
            <v>8.0665192091150395</v>
          </cell>
          <cell r="J128">
            <v>8.1680522246825831</v>
          </cell>
          <cell r="K128">
            <v>10.360101248345988</v>
          </cell>
          <cell r="M128">
            <v>9.6722471289631979</v>
          </cell>
          <cell r="N128">
            <v>12.234715189230009</v>
          </cell>
          <cell r="O128">
            <v>6.281193145933929</v>
          </cell>
          <cell r="P128">
            <v>13.161346114159272</v>
          </cell>
          <cell r="Q128">
            <v>11.000209123955699</v>
          </cell>
          <cell r="R128">
            <v>8.8313389956032182</v>
          </cell>
          <cell r="S128">
            <v>6.6239313445271621</v>
          </cell>
          <cell r="T128">
            <v>14.143568341173015</v>
          </cell>
          <cell r="U128">
            <v>6.9375920434371254</v>
          </cell>
          <cell r="V128">
            <v>10.288425299977588</v>
          </cell>
        </row>
        <row r="129">
          <cell r="A129">
            <v>33086</v>
          </cell>
          <cell r="B129">
            <v>9.90823024475017</v>
          </cell>
          <cell r="C129">
            <v>12.733808786421411</v>
          </cell>
          <cell r="D129">
            <v>5.7480573809677793</v>
          </cell>
          <cell r="E129">
            <v>11.01406251978905</v>
          </cell>
          <cell r="F129">
            <v>10.818548862314605</v>
          </cell>
          <cell r="G129">
            <v>9.0450522164598013</v>
          </cell>
          <cell r="H129">
            <v>8.1059617733773184</v>
          </cell>
          <cell r="I129">
            <v>18.015706908119444</v>
          </cell>
          <cell r="J129">
            <v>9.044751326836348</v>
          </cell>
          <cell r="K129">
            <v>6.9230651999786756</v>
          </cell>
          <cell r="M129">
            <v>9.6744333607694646</v>
          </cell>
          <cell r="N129">
            <v>12.340100898661065</v>
          </cell>
          <cell r="O129">
            <v>6.1453524195253655</v>
          </cell>
          <cell r="P129">
            <v>12.920658083214605</v>
          </cell>
          <cell r="Q129">
            <v>11.052103506647915</v>
          </cell>
          <cell r="R129">
            <v>8.7679280408427829</v>
          </cell>
          <cell r="S129">
            <v>6.7130379982645296</v>
          </cell>
          <cell r="T129">
            <v>14.671228039385554</v>
          </cell>
          <cell r="U129">
            <v>7.3173309784304861</v>
          </cell>
          <cell r="V129">
            <v>9.8631599809739452</v>
          </cell>
        </row>
        <row r="130">
          <cell r="A130">
            <v>33117</v>
          </cell>
          <cell r="B130">
            <v>9.906477240482598</v>
          </cell>
          <cell r="C130">
            <v>12.483998617237582</v>
          </cell>
          <cell r="D130">
            <v>6.4229704260591074</v>
          </cell>
          <cell r="E130">
            <v>15.026624737883894</v>
          </cell>
          <cell r="F130">
            <v>10.715603284285654</v>
          </cell>
          <cell r="G130">
            <v>9.5451427799219619</v>
          </cell>
          <cell r="H130">
            <v>6.360667095384807</v>
          </cell>
          <cell r="I130">
            <v>14.810114647191753</v>
          </cell>
          <cell r="J130">
            <v>11.415171531836563</v>
          </cell>
          <cell r="K130">
            <v>7.2941020836074646</v>
          </cell>
          <cell r="M130">
            <v>9.6941811405115477</v>
          </cell>
          <cell r="N130">
            <v>12.322799002109983</v>
          </cell>
          <cell r="O130">
            <v>6.2262904227659233</v>
          </cell>
          <cell r="P130">
            <v>13.160190986111941</v>
          </cell>
          <cell r="Q130">
            <v>11.0676303289194</v>
          </cell>
          <cell r="R130">
            <v>8.7745916336657093</v>
          </cell>
          <cell r="S130">
            <v>6.6581930040610322</v>
          </cell>
          <cell r="T130">
            <v>14.154680351931532</v>
          </cell>
          <cell r="U130">
            <v>7.7044050617110313</v>
          </cell>
          <cell r="V130">
            <v>9.7773017502221382</v>
          </cell>
        </row>
        <row r="131">
          <cell r="A131">
            <v>33147</v>
          </cell>
          <cell r="B131">
            <v>9.1314425080986368</v>
          </cell>
          <cell r="C131">
            <v>11.331687655526299</v>
          </cell>
          <cell r="D131">
            <v>6.4160302658501482</v>
          </cell>
          <cell r="E131">
            <v>16.50681100651984</v>
          </cell>
          <cell r="F131">
            <v>8.0717334350618266</v>
          </cell>
          <cell r="G131">
            <v>7.5124862545237576</v>
          </cell>
          <cell r="H131">
            <v>7.7534339559434393</v>
          </cell>
          <cell r="I131">
            <v>12.344446523378755</v>
          </cell>
          <cell r="J131">
            <v>5.4264822534382171</v>
          </cell>
          <cell r="K131">
            <v>7.7309385861348927</v>
          </cell>
          <cell r="M131">
            <v>9.7667577153817557</v>
          </cell>
          <cell r="N131">
            <v>12.433193373298691</v>
          </cell>
          <cell r="O131">
            <v>6.2734385367741661</v>
          </cell>
          <cell r="P131">
            <v>13.598603218572421</v>
          </cell>
          <cell r="Q131">
            <v>10.856874671953747</v>
          </cell>
          <cell r="R131">
            <v>8.9906827127749551</v>
          </cell>
          <cell r="S131">
            <v>6.813545525548748</v>
          </cell>
          <cell r="T131">
            <v>14.350320794336652</v>
          </cell>
          <cell r="U131">
            <v>7.8183435928065821</v>
          </cell>
          <cell r="V131">
            <v>9.612242621267244</v>
          </cell>
        </row>
        <row r="132">
          <cell r="A132">
            <v>33178</v>
          </cell>
          <cell r="B132">
            <v>9.9357700869301802</v>
          </cell>
          <cell r="C132">
            <v>12.419345306566139</v>
          </cell>
          <cell r="D132">
            <v>6.9804837409427796</v>
          </cell>
          <cell r="E132">
            <v>10.665651804270359</v>
          </cell>
          <cell r="F132">
            <v>12.278203641931281</v>
          </cell>
          <cell r="G132">
            <v>9.3689314342749519</v>
          </cell>
          <cell r="H132">
            <v>7.0385402520207032</v>
          </cell>
          <cell r="I132">
            <v>12.45356036550797</v>
          </cell>
          <cell r="J132">
            <v>9.0126024484488898</v>
          </cell>
          <cell r="K132">
            <v>11.000661508751811</v>
          </cell>
          <cell r="M132">
            <v>9.7041338011303395</v>
          </cell>
          <cell r="N132">
            <v>12.298013203677298</v>
          </cell>
          <cell r="O132">
            <v>6.3387575569608501</v>
          </cell>
          <cell r="P132">
            <v>13.233548893169903</v>
          </cell>
          <cell r="Q132">
            <v>10.717866924337583</v>
          </cell>
          <cell r="R132">
            <v>9.1278532342352552</v>
          </cell>
          <cell r="S132">
            <v>6.8264022591359357</v>
          </cell>
          <cell r="T132">
            <v>14.079073257783577</v>
          </cell>
          <cell r="U132">
            <v>7.7894081217519968</v>
          </cell>
          <cell r="V132">
            <v>9.4119668096522222</v>
          </cell>
        </row>
        <row r="133">
          <cell r="A133">
            <v>33208</v>
          </cell>
          <cell r="B133">
            <v>8.6727661884798462</v>
          </cell>
          <cell r="C133">
            <v>11.204714451866755</v>
          </cell>
          <cell r="D133">
            <v>5.5887275492780573</v>
          </cell>
          <cell r="E133">
            <v>14.608039040889794</v>
          </cell>
          <cell r="F133">
            <v>9.3274234328452241</v>
          </cell>
          <cell r="G133">
            <v>7.6569238507114212</v>
          </cell>
          <cell r="H133">
            <v>5.9874500761347393</v>
          </cell>
          <cell r="I133">
            <v>14.788004668284335</v>
          </cell>
          <cell r="J133">
            <v>8.6186273714737034</v>
          </cell>
          <cell r="K133">
            <v>9.0791046365084398</v>
          </cell>
          <cell r="M133">
            <v>9.5355164670277759</v>
          </cell>
          <cell r="N133">
            <v>12.061483865457824</v>
          </cell>
          <cell r="O133">
            <v>6.3275389877476487</v>
          </cell>
          <cell r="P133">
            <v>13.000029898152471</v>
          </cell>
          <cell r="Q133">
            <v>10.558001360547788</v>
          </cell>
          <cell r="R133">
            <v>8.787068466567991</v>
          </cell>
          <cell r="S133">
            <v>6.9081052618543781</v>
          </cell>
          <cell r="T133">
            <v>13.141905469933484</v>
          </cell>
          <cell r="U133">
            <v>8.1814994108596846</v>
          </cell>
          <cell r="V133">
            <v>9.3351918945189016</v>
          </cell>
        </row>
        <row r="134">
          <cell r="A134">
            <v>33239</v>
          </cell>
          <cell r="B134">
            <v>9.1947625546743286</v>
          </cell>
          <cell r="C134">
            <v>11.506593282950277</v>
          </cell>
          <cell r="D134">
            <v>6.5289607895847324</v>
          </cell>
          <cell r="E134">
            <v>12.110522300867219</v>
          </cell>
          <cell r="F134">
            <v>8.7895267463885727</v>
          </cell>
          <cell r="G134">
            <v>12.190269926917884</v>
          </cell>
          <cell r="H134">
            <v>4.8940102754606851</v>
          </cell>
          <cell r="I134">
            <v>10.365244981843801</v>
          </cell>
          <cell r="J134">
            <v>10.479880515383416</v>
          </cell>
          <cell r="K134">
            <v>9.1426778634482098</v>
          </cell>
          <cell r="M134">
            <v>9.3957614279335786</v>
          </cell>
          <cell r="N134">
            <v>11.783033804805095</v>
          </cell>
          <cell r="O134">
            <v>6.3903228259478917</v>
          </cell>
          <cell r="P134">
            <v>12.38585657930412</v>
          </cell>
          <cell r="Q134">
            <v>10.127159670737528</v>
          </cell>
          <cell r="R134">
            <v>9.1627776899061768</v>
          </cell>
          <cell r="S134">
            <v>6.7407868358435001</v>
          </cell>
          <cell r="T134">
            <v>12.575982181853478</v>
          </cell>
          <cell r="U134">
            <v>8.174604734602509</v>
          </cell>
          <cell r="V134">
            <v>9.1126896921775487</v>
          </cell>
        </row>
        <row r="135">
          <cell r="A135">
            <v>33270</v>
          </cell>
          <cell r="B135">
            <v>8.2369184897986134</v>
          </cell>
          <cell r="C135">
            <v>10.539310972993183</v>
          </cell>
          <cell r="D135">
            <v>5.2835372364458513</v>
          </cell>
          <cell r="E135">
            <v>10.40164619290652</v>
          </cell>
          <cell r="F135">
            <v>7.9454267115047941</v>
          </cell>
          <cell r="G135">
            <v>8.9412313265792456</v>
          </cell>
          <cell r="H135">
            <v>6.4051549584656637</v>
          </cell>
          <cell r="I135">
            <v>12.550451531568797</v>
          </cell>
          <cell r="J135">
            <v>4.8267005876752638</v>
          </cell>
          <cell r="K135">
            <v>7.5287697055210279</v>
          </cell>
          <cell r="M135">
            <v>9.2747023654190084</v>
          </cell>
          <cell r="N135">
            <v>11.649071964500644</v>
          </cell>
          <cell r="O135">
            <v>6.2673801959664033</v>
          </cell>
          <cell r="P135">
            <v>12.330912330475739</v>
          </cell>
          <cell r="Q135">
            <v>9.8715161719100539</v>
          </cell>
          <cell r="R135">
            <v>9.0575340453411837</v>
          </cell>
          <cell r="S135">
            <v>6.7463844274209359</v>
          </cell>
          <cell r="T135">
            <v>12.403712020335442</v>
          </cell>
          <cell r="U135">
            <v>7.7334098540112812</v>
          </cell>
          <cell r="V135">
            <v>9.0727777886698373</v>
          </cell>
        </row>
        <row r="136">
          <cell r="A136">
            <v>33298</v>
          </cell>
          <cell r="B136">
            <v>8.8683661968492551</v>
          </cell>
          <cell r="C136">
            <v>11.916290042547709</v>
          </cell>
          <cell r="D136">
            <v>5.3142330313265651</v>
          </cell>
          <cell r="E136">
            <v>12.646314919791028</v>
          </cell>
          <cell r="F136">
            <v>10.237947176592519</v>
          </cell>
          <cell r="G136">
            <v>7.684856592919016</v>
          </cell>
          <cell r="H136">
            <v>6.3989470219837514</v>
          </cell>
          <cell r="I136">
            <v>11.390524348516651</v>
          </cell>
          <cell r="J136">
            <v>9.4503959913951636</v>
          </cell>
          <cell r="K136">
            <v>7.1755717138526078</v>
          </cell>
          <cell r="M136">
            <v>9.1985780281733849</v>
          </cell>
          <cell r="N136">
            <v>11.54807859545202</v>
          </cell>
          <cell r="O136">
            <v>6.239616933195907</v>
          </cell>
          <cell r="P136">
            <v>12.083724469214062</v>
          </cell>
          <cell r="Q136">
            <v>9.812610812288769</v>
          </cell>
          <cell r="R136">
            <v>8.886367208585277</v>
          </cell>
          <cell r="S136">
            <v>6.8514648593614682</v>
          </cell>
          <cell r="T136">
            <v>12.797436968105297</v>
          </cell>
          <cell r="U136">
            <v>7.6310412068105586</v>
          </cell>
          <cell r="V136">
            <v>9.0059702887405866</v>
          </cell>
        </row>
        <row r="137">
          <cell r="A137">
            <v>33329</v>
          </cell>
          <cell r="B137">
            <v>8.8310053850209158</v>
          </cell>
          <cell r="C137">
            <v>11.94963759247036</v>
          </cell>
          <cell r="D137">
            <v>4.8473850043291593</v>
          </cell>
          <cell r="E137">
            <v>11.475693450478044</v>
          </cell>
          <cell r="F137">
            <v>13.171952450058274</v>
          </cell>
          <cell r="G137">
            <v>6.8726250221327136</v>
          </cell>
          <cell r="H137">
            <v>3.4767595743297735</v>
          </cell>
          <cell r="I137">
            <v>10.710909907307082</v>
          </cell>
          <cell r="J137">
            <v>6.9616141262412734</v>
          </cell>
          <cell r="K137">
            <v>5.2073694234993866</v>
          </cell>
          <cell r="M137">
            <v>9.1364523410376854</v>
          </cell>
          <cell r="N137">
            <v>11.578081395154483</v>
          </cell>
          <cell r="O137">
            <v>6.0564122357441876</v>
          </cell>
          <cell r="P137">
            <v>12.072254657268141</v>
          </cell>
          <cell r="Q137">
            <v>10.013963498109515</v>
          </cell>
          <cell r="R137">
            <v>8.7446254129696488</v>
          </cell>
          <cell r="S137">
            <v>6.6021397656328631</v>
          </cell>
          <cell r="T137">
            <v>12.925054981816842</v>
          </cell>
          <cell r="U137">
            <v>7.7051510936273999</v>
          </cell>
          <cell r="V137">
            <v>8.438146505573803</v>
          </cell>
        </row>
        <row r="138">
          <cell r="A138">
            <v>33359</v>
          </cell>
          <cell r="B138">
            <v>9.2982285902182262</v>
          </cell>
          <cell r="C138">
            <v>12.092176971003141</v>
          </cell>
          <cell r="D138">
            <v>5.861142636716413</v>
          </cell>
          <cell r="E138">
            <v>16.298009302304632</v>
          </cell>
          <cell r="F138">
            <v>7.9729657638601612</v>
          </cell>
          <cell r="G138">
            <v>11.391189961608054</v>
          </cell>
          <cell r="H138">
            <v>6.8870560223569193</v>
          </cell>
          <cell r="I138">
            <v>16.336957211285323</v>
          </cell>
          <cell r="J138">
            <v>15.498000949170383</v>
          </cell>
          <cell r="K138">
            <v>9.7675480134884261</v>
          </cell>
          <cell r="M138">
            <v>9.0760257050796049</v>
          </cell>
          <cell r="N138">
            <v>11.577822403157548</v>
          </cell>
          <cell r="O138">
            <v>5.9273714278581515</v>
          </cell>
          <cell r="P138">
            <v>12.596168716021431</v>
          </cell>
          <cell r="Q138">
            <v>9.7468424131058935</v>
          </cell>
          <cell r="R138">
            <v>9.0193401438751604</v>
          </cell>
          <cell r="S138">
            <v>6.4172569760701492</v>
          </cell>
          <cell r="T138">
            <v>13.217939062946918</v>
          </cell>
          <cell r="U138">
            <v>8.6756472996213763</v>
          </cell>
          <cell r="V138">
            <v>8.2939963810510147</v>
          </cell>
        </row>
        <row r="139">
          <cell r="A139">
            <v>33390</v>
          </cell>
          <cell r="B139">
            <v>9.3861547489317569</v>
          </cell>
          <cell r="C139">
            <v>12.276475627931655</v>
          </cell>
          <cell r="D139">
            <v>5.6874791911530869</v>
          </cell>
          <cell r="E139">
            <v>10.58008555890922</v>
          </cell>
          <cell r="F139">
            <v>10.412385221201294</v>
          </cell>
          <cell r="G139">
            <v>11.24721931360533</v>
          </cell>
          <cell r="H139">
            <v>4.8387772395335</v>
          </cell>
          <cell r="I139">
            <v>20.585274480512702</v>
          </cell>
          <cell r="J139">
            <v>5.0639237883347388</v>
          </cell>
          <cell r="K139">
            <v>8.7157615409407256</v>
          </cell>
          <cell r="M139">
            <v>9.2146989374390582</v>
          </cell>
          <cell r="N139">
            <v>11.731814681412212</v>
          </cell>
          <cell r="O139">
            <v>6.0235356233331752</v>
          </cell>
          <cell r="P139">
            <v>12.567012919898479</v>
          </cell>
          <cell r="Q139">
            <v>9.861902403384212</v>
          </cell>
          <cell r="R139">
            <v>9.3020280198175822</v>
          </cell>
          <cell r="S139">
            <v>6.3840751692930224</v>
          </cell>
          <cell r="T139">
            <v>13.534809565219305</v>
          </cell>
          <cell r="U139">
            <v>8.6638502595763782</v>
          </cell>
          <cell r="V139">
            <v>8.3271392936731363</v>
          </cell>
        </row>
        <row r="140">
          <cell r="A140">
            <v>33420</v>
          </cell>
          <cell r="B140">
            <v>9.9952915997065617</v>
          </cell>
          <cell r="C140">
            <v>12.705958685476846</v>
          </cell>
          <cell r="D140">
            <v>6.1957303842784608</v>
          </cell>
          <cell r="E140">
            <v>15.957928863476425</v>
          </cell>
          <cell r="F140">
            <v>10.897240440439871</v>
          </cell>
          <cell r="G140">
            <v>8.7277964882993313</v>
          </cell>
          <cell r="H140">
            <v>7.2810780797889194</v>
          </cell>
          <cell r="I140">
            <v>19.887454634334301</v>
          </cell>
          <cell r="J140">
            <v>8.9171686431773125</v>
          </cell>
          <cell r="K140">
            <v>10.268094462240237</v>
          </cell>
          <cell r="M140">
            <v>9.2804511528284248</v>
          </cell>
          <cell r="N140">
            <v>11.92999983274928</v>
          </cell>
          <cell r="O140">
            <v>5.9062281364110127</v>
          </cell>
          <cell r="P140">
            <v>13.107615808173838</v>
          </cell>
          <cell r="Q140">
            <v>10.053246430540339</v>
          </cell>
          <cell r="R140">
            <v>9.1819770973294563</v>
          </cell>
          <cell r="S140">
            <v>6.2856530270650195</v>
          </cell>
          <cell r="T140">
            <v>14.519887517320909</v>
          </cell>
          <cell r="U140">
            <v>8.7262766277842729</v>
          </cell>
          <cell r="V140">
            <v>8.3194720614976578</v>
          </cell>
        </row>
        <row r="141">
          <cell r="A141">
            <v>33451</v>
          </cell>
          <cell r="B141">
            <v>10.047870484774258</v>
          </cell>
          <cell r="C141">
            <v>12.398174921594398</v>
          </cell>
          <cell r="D141">
            <v>7.0231887166330482</v>
          </cell>
          <cell r="E141">
            <v>11.799106311167501</v>
          </cell>
          <cell r="F141">
            <v>10.02619191220049</v>
          </cell>
          <cell r="G141">
            <v>9.9877747486272739</v>
          </cell>
          <cell r="H141">
            <v>7.7365873817135888</v>
          </cell>
          <cell r="I141">
            <v>11.601530271863352</v>
          </cell>
          <cell r="J141">
            <v>10.947143436203044</v>
          </cell>
          <cell r="K141">
            <v>11.79036484928681</v>
          </cell>
          <cell r="M141">
            <v>9.292087839497098</v>
          </cell>
          <cell r="N141">
            <v>11.902030344013696</v>
          </cell>
          <cell r="O141">
            <v>6.0124890810497851</v>
          </cell>
          <cell r="P141">
            <v>13.173036124122042</v>
          </cell>
          <cell r="Q141">
            <v>9.9872166846974952</v>
          </cell>
          <cell r="R141">
            <v>9.2605373083434106</v>
          </cell>
          <cell r="S141">
            <v>6.2548718277597084</v>
          </cell>
          <cell r="T141">
            <v>13.9853727976329</v>
          </cell>
          <cell r="U141">
            <v>8.8848093035648308</v>
          </cell>
          <cell r="V141">
            <v>8.7250803656066704</v>
          </cell>
        </row>
        <row r="142">
          <cell r="A142">
            <v>33482</v>
          </cell>
          <cell r="B142">
            <v>10.051871049842219</v>
          </cell>
          <cell r="C142">
            <v>11.958585040768138</v>
          </cell>
          <cell r="D142">
            <v>7.5082282012999437</v>
          </cell>
          <cell r="E142">
            <v>13.725360227654457</v>
          </cell>
          <cell r="F142">
            <v>11.002465036040594</v>
          </cell>
          <cell r="G142">
            <v>10.368509527355307</v>
          </cell>
          <cell r="H142">
            <v>5.8963303268430725</v>
          </cell>
          <cell r="I142">
            <v>15.010679195917517</v>
          </cell>
          <cell r="J142">
            <v>6.7625025048321135</v>
          </cell>
          <cell r="K142">
            <v>11.726608133235446</v>
          </cell>
          <cell r="M142">
            <v>9.3042039902770668</v>
          </cell>
          <cell r="N142">
            <v>11.858245879307908</v>
          </cell>
          <cell r="O142">
            <v>6.1029272289865206</v>
          </cell>
          <cell r="P142">
            <v>13.064597414936252</v>
          </cell>
          <cell r="Q142">
            <v>10.011121830677075</v>
          </cell>
          <cell r="R142">
            <v>9.3291512039628586</v>
          </cell>
          <cell r="S142">
            <v>6.216177097047896</v>
          </cell>
          <cell r="T142">
            <v>14.002086510026713</v>
          </cell>
          <cell r="U142">
            <v>8.4970868846477945</v>
          </cell>
          <cell r="V142">
            <v>9.0944558697423368</v>
          </cell>
        </row>
        <row r="143">
          <cell r="A143">
            <v>33512</v>
          </cell>
          <cell r="B143">
            <v>10.20632775123809</v>
          </cell>
          <cell r="C143">
            <v>12.967205396334622</v>
          </cell>
          <cell r="D143">
            <v>6.585337398262368</v>
          </cell>
          <cell r="E143">
            <v>19.904313922255106</v>
          </cell>
          <cell r="F143">
            <v>11.163821892362675</v>
          </cell>
          <cell r="G143">
            <v>6.8765567809364434</v>
          </cell>
          <cell r="H143">
            <v>7.4704183802146069</v>
          </cell>
          <cell r="I143">
            <v>16.288008265734678</v>
          </cell>
          <cell r="J143">
            <v>8.0917241746339386</v>
          </cell>
          <cell r="K143">
            <v>8.0143299767431948</v>
          </cell>
          <cell r="M143">
            <v>9.3937777605386881</v>
          </cell>
          <cell r="N143">
            <v>11.994539024375269</v>
          </cell>
          <cell r="O143">
            <v>6.11703615668754</v>
          </cell>
          <cell r="P143">
            <v>13.347722657914192</v>
          </cell>
          <cell r="Q143">
            <v>10.26879586878548</v>
          </cell>
          <cell r="R143">
            <v>9.2761570811639142</v>
          </cell>
          <cell r="S143">
            <v>6.1925924657371612</v>
          </cell>
          <cell r="T143">
            <v>14.330716655223037</v>
          </cell>
          <cell r="U143">
            <v>8.7191903780807696</v>
          </cell>
          <cell r="V143">
            <v>9.1180718189596952</v>
          </cell>
        </row>
        <row r="144">
          <cell r="A144">
            <v>33543</v>
          </cell>
          <cell r="B144">
            <v>9.9835452485417271</v>
          </cell>
          <cell r="C144">
            <v>11.340683719868139</v>
          </cell>
          <cell r="D144">
            <v>8.1495828447070142</v>
          </cell>
          <cell r="E144">
            <v>14.738346184609327</v>
          </cell>
          <cell r="F144">
            <v>10.411146016520695</v>
          </cell>
          <cell r="G144">
            <v>10.21448276702116</v>
          </cell>
          <cell r="H144">
            <v>5.9616078087674946</v>
          </cell>
          <cell r="I144">
            <v>18.641048976307228</v>
          </cell>
          <cell r="J144">
            <v>5.1711074612678685</v>
          </cell>
          <cell r="K144">
            <v>9.6767730960790548</v>
          </cell>
          <cell r="M144">
            <v>9.3977590240063176</v>
          </cell>
          <cell r="N144">
            <v>11.904650558817103</v>
          </cell>
          <cell r="O144">
            <v>6.2144610820012254</v>
          </cell>
          <cell r="P144">
            <v>13.687113856275774</v>
          </cell>
          <cell r="Q144">
            <v>10.113207733334596</v>
          </cell>
          <cell r="R144">
            <v>9.3466196922260991</v>
          </cell>
          <cell r="S144">
            <v>6.1028480954660589</v>
          </cell>
          <cell r="T144">
            <v>14.84634070612298</v>
          </cell>
          <cell r="U144">
            <v>8.3990657958156856</v>
          </cell>
          <cell r="V144">
            <v>9.0077477845702987</v>
          </cell>
        </row>
        <row r="145">
          <cell r="A145">
            <v>33573</v>
          </cell>
          <cell r="B145">
            <v>9.7690005931118087</v>
          </cell>
          <cell r="C145">
            <v>12.432892947942266</v>
          </cell>
          <cell r="D145">
            <v>6.3494562008948003</v>
          </cell>
          <cell r="E145">
            <v>12.548160422424406</v>
          </cell>
          <cell r="F145">
            <v>10.958750359030857</v>
          </cell>
          <cell r="G145">
            <v>6.6813269294715845</v>
          </cell>
          <cell r="H145">
            <v>8.797209149542768</v>
          </cell>
          <cell r="I145">
            <v>8.2550215851244158</v>
          </cell>
          <cell r="J145">
            <v>7.1675256363621402</v>
          </cell>
          <cell r="K145">
            <v>11.409002384786797</v>
          </cell>
          <cell r="M145">
            <v>9.4891118910589807</v>
          </cell>
          <cell r="N145">
            <v>12.006998766823395</v>
          </cell>
          <cell r="O145">
            <v>6.2778551363026205</v>
          </cell>
          <cell r="P145">
            <v>13.515457304736993</v>
          </cell>
          <cell r="Q145">
            <v>10.249151643850066</v>
          </cell>
          <cell r="R145">
            <v>9.2653199487894433</v>
          </cell>
          <cell r="S145">
            <v>6.3369946849167285</v>
          </cell>
          <cell r="T145">
            <v>14.301925449192986</v>
          </cell>
          <cell r="U145">
            <v>8.2781406512230546</v>
          </cell>
          <cell r="V145">
            <v>9.2019059302601622</v>
          </cell>
        </row>
        <row r="146">
          <cell r="A146">
            <v>33604</v>
          </cell>
          <cell r="B146">
            <v>10.842141128506409</v>
          </cell>
          <cell r="C146">
            <v>12.445885428845104</v>
          </cell>
          <cell r="D146">
            <v>9.0051278879749983</v>
          </cell>
          <cell r="E146">
            <v>17.766500812039002</v>
          </cell>
          <cell r="F146">
            <v>9.6387532418048902</v>
          </cell>
          <cell r="G146">
            <v>13.613751317953737</v>
          </cell>
          <cell r="H146">
            <v>6.2119211853708824</v>
          </cell>
          <cell r="I146">
            <v>16.567027096680302</v>
          </cell>
          <cell r="J146">
            <v>10.710775313322289</v>
          </cell>
          <cell r="K146">
            <v>10.48409611828674</v>
          </cell>
          <cell r="M146">
            <v>9.6263934388783223</v>
          </cell>
          <cell r="N146">
            <v>12.085273112314631</v>
          </cell>
          <cell r="O146">
            <v>6.4842023945018097</v>
          </cell>
          <cell r="P146">
            <v>13.986788847334642</v>
          </cell>
          <cell r="Q146">
            <v>10.319920518468093</v>
          </cell>
          <cell r="R146">
            <v>9.3839433980424332</v>
          </cell>
          <cell r="S146">
            <v>6.4468205940759118</v>
          </cell>
          <cell r="T146">
            <v>14.818740625429363</v>
          </cell>
          <cell r="U146">
            <v>8.2973818843846274</v>
          </cell>
          <cell r="V146">
            <v>9.3136907848300385</v>
          </cell>
        </row>
        <row r="147">
          <cell r="A147">
            <v>33635</v>
          </cell>
          <cell r="B147">
            <v>10.887978033940797</v>
          </cell>
          <cell r="C147">
            <v>14.721882906693853</v>
          </cell>
          <cell r="D147">
            <v>6.1698083389792098</v>
          </cell>
          <cell r="E147">
            <v>15.605170622764264</v>
          </cell>
          <cell r="F147">
            <v>11.556997095556531</v>
          </cell>
          <cell r="G147">
            <v>9.6211310838657145</v>
          </cell>
          <cell r="H147">
            <v>8.4676439307249254</v>
          </cell>
          <cell r="I147">
            <v>20.260596490496997</v>
          </cell>
          <cell r="J147">
            <v>2.7719082298971309</v>
          </cell>
          <cell r="K147">
            <v>11.090880226218669</v>
          </cell>
          <cell r="M147">
            <v>9.8473150675568366</v>
          </cell>
          <cell r="N147">
            <v>12.433820773456352</v>
          </cell>
          <cell r="O147">
            <v>6.5580583197129227</v>
          </cell>
          <cell r="P147">
            <v>14.420415883156119</v>
          </cell>
          <cell r="Q147">
            <v>10.62088471713907</v>
          </cell>
          <cell r="R147">
            <v>9.4406017111496396</v>
          </cell>
          <cell r="S147">
            <v>6.618694675097518</v>
          </cell>
          <cell r="T147">
            <v>15.461252705340044</v>
          </cell>
          <cell r="U147">
            <v>8.1261491879031169</v>
          </cell>
          <cell r="V147">
            <v>9.6105333282215089</v>
          </cell>
        </row>
        <row r="148">
          <cell r="A148">
            <v>33664</v>
          </cell>
          <cell r="B148">
            <v>10.00948695885894</v>
          </cell>
          <cell r="C148">
            <v>13.663237155755004</v>
          </cell>
          <cell r="D148">
            <v>5.7902888726305433</v>
          </cell>
          <cell r="E148">
            <v>16.539953181290539</v>
          </cell>
          <cell r="F148">
            <v>10.292879771698818</v>
          </cell>
          <cell r="G148">
            <v>10.84131221361039</v>
          </cell>
          <cell r="H148">
            <v>6.1239894931009484</v>
          </cell>
          <cell r="I148">
            <v>11.671406809784459</v>
          </cell>
          <cell r="J148">
            <v>10.701295240782121</v>
          </cell>
          <cell r="K148">
            <v>10.774078367139051</v>
          </cell>
          <cell r="M148">
            <v>9.9424084643909776</v>
          </cell>
          <cell r="N148">
            <v>12.57939969955696</v>
          </cell>
          <cell r="O148">
            <v>6.597729639821587</v>
          </cell>
          <cell r="P148">
            <v>14.744885738281077</v>
          </cell>
          <cell r="Q148">
            <v>10.62546243339793</v>
          </cell>
          <cell r="R148">
            <v>9.7036396795405881</v>
          </cell>
          <cell r="S148">
            <v>6.595781547690617</v>
          </cell>
          <cell r="T148">
            <v>15.484659577112362</v>
          </cell>
          <cell r="U148">
            <v>8.2303907920186958</v>
          </cell>
          <cell r="V148">
            <v>9.9104088826620469</v>
          </cell>
        </row>
        <row r="149">
          <cell r="A149">
            <v>33695</v>
          </cell>
          <cell r="B149">
            <v>9.6784883489300046</v>
          </cell>
          <cell r="C149">
            <v>13.035882215155281</v>
          </cell>
          <cell r="D149">
            <v>5.6490424602722644</v>
          </cell>
          <cell r="E149">
            <v>9.5426658787530254</v>
          </cell>
          <cell r="F149">
            <v>9.7436180406624437</v>
          </cell>
          <cell r="G149">
            <v>11.872946690427449</v>
          </cell>
          <cell r="H149">
            <v>7.2069936204014278</v>
          </cell>
          <cell r="I149">
            <v>11.188193424208015</v>
          </cell>
          <cell r="J149">
            <v>8.3167026998536624</v>
          </cell>
          <cell r="K149">
            <v>9.5005641468720778</v>
          </cell>
          <cell r="M149">
            <v>10.013032044716734</v>
          </cell>
          <cell r="N149">
            <v>12.669920084780705</v>
          </cell>
          <cell r="O149">
            <v>6.6645344278168466</v>
          </cell>
          <cell r="P149">
            <v>14.583800107303992</v>
          </cell>
          <cell r="Q149">
            <v>10.339767899281609</v>
          </cell>
          <cell r="R149">
            <v>10.120333151898484</v>
          </cell>
          <cell r="S149">
            <v>6.9066343848632554</v>
          </cell>
          <cell r="T149">
            <v>15.524433203520772</v>
          </cell>
          <cell r="U149">
            <v>8.3433148398197279</v>
          </cell>
          <cell r="V149">
            <v>10.268175109609771</v>
          </cell>
        </row>
        <row r="150">
          <cell r="A150">
            <v>33725</v>
          </cell>
          <cell r="B150">
            <v>11.761980601630441</v>
          </cell>
          <cell r="C150">
            <v>14.1923190916553</v>
          </cell>
          <cell r="D150">
            <v>8.4553152919925694</v>
          </cell>
          <cell r="E150">
            <v>12.771842505782924</v>
          </cell>
          <cell r="F150">
            <v>13.006584539980917</v>
          </cell>
          <cell r="G150">
            <v>12.00212287566025</v>
          </cell>
          <cell r="H150">
            <v>8.4990926541605401</v>
          </cell>
          <cell r="I150">
            <v>27.160187987089699</v>
          </cell>
          <cell r="J150">
            <v>12.360032976468069</v>
          </cell>
          <cell r="K150">
            <v>8.4582044685470752</v>
          </cell>
          <cell r="M150">
            <v>10.218344712334419</v>
          </cell>
          <cell r="N150">
            <v>12.84493192816838</v>
          </cell>
          <cell r="O150">
            <v>6.8807154824231915</v>
          </cell>
          <cell r="P150">
            <v>14.289952874260516</v>
          </cell>
          <cell r="Q150">
            <v>10.759236130625006</v>
          </cell>
          <cell r="R150">
            <v>10.171244228069499</v>
          </cell>
          <cell r="S150">
            <v>7.0409707708468892</v>
          </cell>
          <cell r="T150">
            <v>16.426369101504473</v>
          </cell>
          <cell r="U150">
            <v>8.081817508761203</v>
          </cell>
          <cell r="V150">
            <v>10.159063147531324</v>
          </cell>
        </row>
        <row r="151">
          <cell r="A151">
            <v>33756</v>
          </cell>
          <cell r="B151">
            <v>10.414744902375196</v>
          </cell>
          <cell r="C151">
            <v>14.076985259377903</v>
          </cell>
          <cell r="D151">
            <v>6.2579265079982616</v>
          </cell>
          <cell r="E151">
            <v>13.949774903122893</v>
          </cell>
          <cell r="F151">
            <v>11.528408360034883</v>
          </cell>
          <cell r="G151">
            <v>10.613817772363049</v>
          </cell>
          <cell r="H151">
            <v>6.5814505984520792</v>
          </cell>
          <cell r="I151">
            <v>13.503763608192495</v>
          </cell>
          <cell r="J151">
            <v>8.6054047077371845</v>
          </cell>
          <cell r="K151">
            <v>9.419383242564221</v>
          </cell>
          <cell r="M151">
            <v>10.304060558454704</v>
          </cell>
          <cell r="N151">
            <v>12.99497439745557</v>
          </cell>
          <cell r="O151">
            <v>6.9282527588269573</v>
          </cell>
          <cell r="P151">
            <v>14.570760319611653</v>
          </cell>
          <cell r="Q151">
            <v>10.852238058861138</v>
          </cell>
          <cell r="R151">
            <v>10.118460766299309</v>
          </cell>
          <cell r="S151">
            <v>7.1861935507567702</v>
          </cell>
          <cell r="T151">
            <v>15.836243195477786</v>
          </cell>
          <cell r="U151">
            <v>8.3769409187114068</v>
          </cell>
          <cell r="V151">
            <v>10.217698289333283</v>
          </cell>
        </row>
        <row r="152">
          <cell r="A152">
            <v>33786</v>
          </cell>
          <cell r="B152">
            <v>10.838529278924989</v>
          </cell>
          <cell r="C152">
            <v>14.144464334602866</v>
          </cell>
          <cell r="D152">
            <v>6.0605573086461275</v>
          </cell>
          <cell r="E152">
            <v>16.882226098451845</v>
          </cell>
          <cell r="F152">
            <v>11.956920071317048</v>
          </cell>
          <cell r="G152">
            <v>9.1531793779629105</v>
          </cell>
          <cell r="H152">
            <v>7.2984419961337883</v>
          </cell>
          <cell r="I152">
            <v>7.3409800367394364</v>
          </cell>
          <cell r="J152">
            <v>5.2066975607141135</v>
          </cell>
          <cell r="K152">
            <v>9.4733364995457592</v>
          </cell>
          <cell r="M152">
            <v>10.37433036505624</v>
          </cell>
          <cell r="N152">
            <v>13.114849868216071</v>
          </cell>
          <cell r="O152">
            <v>6.916988335857595</v>
          </cell>
          <cell r="P152">
            <v>14.647785089192938</v>
          </cell>
          <cell r="Q152">
            <v>10.940544694767572</v>
          </cell>
          <cell r="R152">
            <v>10.15390934043794</v>
          </cell>
          <cell r="S152">
            <v>7.18764054378551</v>
          </cell>
          <cell r="T152">
            <v>14.790703645678215</v>
          </cell>
          <cell r="U152">
            <v>8.0677349951728061</v>
          </cell>
          <cell r="V152">
            <v>10.151468459108742</v>
          </cell>
        </row>
        <row r="153">
          <cell r="A153">
            <v>33817</v>
          </cell>
          <cell r="B153">
            <v>10.151850400366799</v>
          </cell>
          <cell r="C153">
            <v>13.348338680287345</v>
          </cell>
          <cell r="D153">
            <v>5.7449643034644531</v>
          </cell>
          <cell r="E153">
            <v>15.084625727245681</v>
          </cell>
          <cell r="F153">
            <v>10.401091895312609</v>
          </cell>
          <cell r="G153">
            <v>9.0653834997604736</v>
          </cell>
          <cell r="H153">
            <v>7.0183070250741348</v>
          </cell>
          <cell r="I153">
            <v>14.00559143051758</v>
          </cell>
          <cell r="J153">
            <v>7.4431332377825301</v>
          </cell>
          <cell r="K153">
            <v>8.4708835056837124</v>
          </cell>
          <cell r="M153">
            <v>10.382995358022285</v>
          </cell>
          <cell r="N153">
            <v>13.194030181440484</v>
          </cell>
          <cell r="O153">
            <v>6.8104696347602127</v>
          </cell>
          <cell r="P153">
            <v>14.921578373866121</v>
          </cell>
          <cell r="Q153">
            <v>10.971786360026913</v>
          </cell>
          <cell r="R153">
            <v>10.077043403032372</v>
          </cell>
          <cell r="S153">
            <v>7.1277838473988888</v>
          </cell>
          <cell r="T153">
            <v>14.991042075566066</v>
          </cell>
          <cell r="U153">
            <v>7.7757341453044297</v>
          </cell>
          <cell r="V153">
            <v>9.8748450138084856</v>
          </cell>
        </row>
        <row r="154">
          <cell r="A154">
            <v>33848</v>
          </cell>
          <cell r="B154">
            <v>10.8879742063225</v>
          </cell>
          <cell r="C154">
            <v>13.361558055266251</v>
          </cell>
          <cell r="D154">
            <v>7.7050738579500582</v>
          </cell>
          <cell r="E154">
            <v>19.358107707477934</v>
          </cell>
          <cell r="F154">
            <v>11.94721258560466</v>
          </cell>
          <cell r="G154">
            <v>7.8440790535476879</v>
          </cell>
          <cell r="H154">
            <v>8.0911069655678496</v>
          </cell>
          <cell r="I154">
            <v>17.634798495402862</v>
          </cell>
          <cell r="J154">
            <v>6.3898503165897571</v>
          </cell>
          <cell r="K154">
            <v>8.612010488894871</v>
          </cell>
          <cell r="M154">
            <v>10.452670621062309</v>
          </cell>
          <cell r="N154">
            <v>13.310944599315327</v>
          </cell>
          <cell r="O154">
            <v>6.8268734394810551</v>
          </cell>
          <cell r="P154">
            <v>15.390973997184744</v>
          </cell>
          <cell r="Q154">
            <v>11.050515322490584</v>
          </cell>
          <cell r="R154">
            <v>9.8666741968817373</v>
          </cell>
          <cell r="S154">
            <v>7.310681900625954</v>
          </cell>
          <cell r="T154">
            <v>15.20971868385651</v>
          </cell>
          <cell r="U154">
            <v>7.7446797962842346</v>
          </cell>
          <cell r="V154">
            <v>9.6152952101134357</v>
          </cell>
        </row>
        <row r="155">
          <cell r="A155">
            <v>33878</v>
          </cell>
          <cell r="B155">
            <v>9.6108308779146867</v>
          </cell>
          <cell r="C155">
            <v>12.072454259411993</v>
          </cell>
          <cell r="D155">
            <v>6.3381399792127295</v>
          </cell>
          <cell r="E155">
            <v>11.517429659905668</v>
          </cell>
          <cell r="F155">
            <v>13.192830853132817</v>
          </cell>
          <cell r="G155">
            <v>6.204673763396217</v>
          </cell>
          <cell r="H155">
            <v>6.579712568124604</v>
          </cell>
          <cell r="I155">
            <v>21.93672584014784</v>
          </cell>
          <cell r="J155">
            <v>4.9074582066660026</v>
          </cell>
          <cell r="K155">
            <v>8.2582946252941554</v>
          </cell>
          <cell r="M155">
            <v>10.40304588161869</v>
          </cell>
          <cell r="N155">
            <v>13.236382004571773</v>
          </cell>
          <cell r="O155">
            <v>6.8062736545602514</v>
          </cell>
          <cell r="P155">
            <v>14.692066975322291</v>
          </cell>
          <cell r="Q155">
            <v>11.219599402554763</v>
          </cell>
          <cell r="R155">
            <v>9.8106839454200525</v>
          </cell>
          <cell r="S155">
            <v>7.2364564162851197</v>
          </cell>
          <cell r="T155">
            <v>15.680445148390943</v>
          </cell>
          <cell r="U155">
            <v>7.479324298953574</v>
          </cell>
          <cell r="V155">
            <v>9.6356255974926821</v>
          </cell>
        </row>
        <row r="156">
          <cell r="A156">
            <v>33909</v>
          </cell>
          <cell r="B156">
            <v>11.61608021390682</v>
          </cell>
          <cell r="C156">
            <v>15.386174777809552</v>
          </cell>
          <cell r="D156">
            <v>6.692060803241465</v>
          </cell>
          <cell r="E156">
            <v>20.766669199165406</v>
          </cell>
          <cell r="F156">
            <v>11.56389890158186</v>
          </cell>
          <cell r="G156">
            <v>12.983135376440879</v>
          </cell>
          <cell r="H156">
            <v>7.0563048915908144</v>
          </cell>
          <cell r="I156">
            <v>28.168504587355713</v>
          </cell>
          <cell r="J156">
            <v>5.9856416035133817</v>
          </cell>
          <cell r="K156">
            <v>9.6970898342287288</v>
          </cell>
          <cell r="M156">
            <v>10.539090462065781</v>
          </cell>
          <cell r="N156">
            <v>13.573506259400226</v>
          </cell>
          <cell r="O156">
            <v>6.6848134844381226</v>
          </cell>
          <cell r="P156">
            <v>15.194427226535296</v>
          </cell>
          <cell r="Q156">
            <v>11.315662142976528</v>
          </cell>
          <cell r="R156">
            <v>10.04140499620503</v>
          </cell>
          <cell r="S156">
            <v>7.327681173187063</v>
          </cell>
          <cell r="T156">
            <v>16.474399782644984</v>
          </cell>
          <cell r="U156">
            <v>7.5472021441407007</v>
          </cell>
          <cell r="V156">
            <v>9.6373186590051549</v>
          </cell>
        </row>
        <row r="157">
          <cell r="A157">
            <v>33939</v>
          </cell>
          <cell r="B157">
            <v>8.3734910158963469</v>
          </cell>
          <cell r="C157">
            <v>10.723780347307549</v>
          </cell>
          <cell r="D157">
            <v>5.2737668762582652</v>
          </cell>
          <cell r="E157">
            <v>13.959094362926914</v>
          </cell>
          <cell r="F157">
            <v>7.4330953351520552</v>
          </cell>
          <cell r="G157">
            <v>9.6974540210380287</v>
          </cell>
          <cell r="H157">
            <v>6.0459158011898557</v>
          </cell>
          <cell r="I157">
            <v>11.411840815553276</v>
          </cell>
          <cell r="J157">
            <v>6.6088461202891029</v>
          </cell>
          <cell r="K157">
            <v>10.601519066535815</v>
          </cell>
          <cell r="M157">
            <v>10.422797997297828</v>
          </cell>
          <cell r="N157">
            <v>13.431080209347334</v>
          </cell>
          <cell r="O157">
            <v>6.5951727073850783</v>
          </cell>
          <cell r="P157">
            <v>15.312005054910509</v>
          </cell>
          <cell r="Q157">
            <v>11.021857557653293</v>
          </cell>
          <cell r="R157">
            <v>10.292748920502232</v>
          </cell>
          <cell r="S157">
            <v>7.0984067274909881</v>
          </cell>
          <cell r="T157">
            <v>16.737468051847387</v>
          </cell>
          <cell r="U157">
            <v>7.5006455178012787</v>
          </cell>
          <cell r="V157">
            <v>9.5700283824842405</v>
          </cell>
        </row>
        <row r="158">
          <cell r="A158">
            <v>33970</v>
          </cell>
          <cell r="B158">
            <v>10.759976349469831</v>
          </cell>
          <cell r="C158">
            <v>13.232474764160415</v>
          </cell>
          <cell r="D158">
            <v>7.5271985703589106</v>
          </cell>
          <cell r="E158">
            <v>11.15943278432891</v>
          </cell>
          <cell r="F158">
            <v>12.395121928057488</v>
          </cell>
          <cell r="G158">
            <v>10.815282331071543</v>
          </cell>
          <cell r="H158">
            <v>7.0609054151009003</v>
          </cell>
          <cell r="I158">
            <v>12.8116395160806</v>
          </cell>
          <cell r="J158">
            <v>7.2670973857897714</v>
          </cell>
          <cell r="K158">
            <v>11.836187926334722</v>
          </cell>
          <cell r="M158">
            <v>10.415950932378115</v>
          </cell>
          <cell r="N158">
            <v>13.496629320623612</v>
          </cell>
          <cell r="O158">
            <v>6.4720119309170698</v>
          </cell>
          <cell r="P158">
            <v>14.761416052601335</v>
          </cell>
          <cell r="Q158">
            <v>11.251554948174345</v>
          </cell>
          <cell r="R158">
            <v>10.059543171595383</v>
          </cell>
          <cell r="S158">
            <v>7.1691554133018229</v>
          </cell>
          <cell r="T158">
            <v>16.424519086797414</v>
          </cell>
          <cell r="U158">
            <v>7.2136723571735688</v>
          </cell>
          <cell r="V158">
            <v>9.6827026998215704</v>
          </cell>
        </row>
        <row r="159">
          <cell r="A159">
            <v>34001</v>
          </cell>
          <cell r="B159">
            <v>10.234197078609446</v>
          </cell>
          <cell r="C159">
            <v>13.391382162777118</v>
          </cell>
          <cell r="D159">
            <v>6.4450008135354651</v>
          </cell>
          <cell r="E159">
            <v>16.342602597556436</v>
          </cell>
          <cell r="F159">
            <v>11.161879770224591</v>
          </cell>
          <cell r="G159">
            <v>8.721557528428967</v>
          </cell>
          <cell r="H159">
            <v>7.4678369964561506</v>
          </cell>
          <cell r="I159">
            <v>17.028274876333306</v>
          </cell>
          <cell r="J159">
            <v>5.3789843567139535</v>
          </cell>
          <cell r="K159">
            <v>8.1989603709896617</v>
          </cell>
          <cell r="M159">
            <v>10.3614691861005</v>
          </cell>
          <cell r="N159">
            <v>13.38575425863055</v>
          </cell>
          <cell r="O159">
            <v>6.4949446371300921</v>
          </cell>
          <cell r="P159">
            <v>14.822868717167351</v>
          </cell>
          <cell r="Q159">
            <v>11.218628504396683</v>
          </cell>
          <cell r="R159">
            <v>9.984578708642319</v>
          </cell>
          <cell r="S159">
            <v>7.085838168779425</v>
          </cell>
          <cell r="T159">
            <v>16.155158952283774</v>
          </cell>
          <cell r="U159">
            <v>7.4309287010749712</v>
          </cell>
          <cell r="V159">
            <v>9.4417093785524866</v>
          </cell>
        </row>
        <row r="160">
          <cell r="A160">
            <v>34029</v>
          </cell>
          <cell r="B160">
            <v>9.8365904976237477</v>
          </cell>
          <cell r="C160">
            <v>13.509903662396757</v>
          </cell>
          <cell r="D160">
            <v>5.3412472707232235</v>
          </cell>
          <cell r="E160">
            <v>12.924633510471436</v>
          </cell>
          <cell r="F160">
            <v>10.195780160697666</v>
          </cell>
          <cell r="G160">
            <v>12.992000874514439</v>
          </cell>
          <cell r="H160">
            <v>5.1446107357443012</v>
          </cell>
          <cell r="I160">
            <v>19.013651813466357</v>
          </cell>
          <cell r="J160">
            <v>12.586131883639354</v>
          </cell>
          <cell r="K160">
            <v>8.7456378797908361</v>
          </cell>
          <cell r="M160">
            <v>10.347061147664235</v>
          </cell>
          <cell r="N160">
            <v>13.372976467517361</v>
          </cell>
          <cell r="O160">
            <v>6.457524503637817</v>
          </cell>
          <cell r="P160">
            <v>14.521592077932423</v>
          </cell>
          <cell r="Q160">
            <v>11.210536870146589</v>
          </cell>
          <cell r="R160">
            <v>10.16380276371766</v>
          </cell>
          <cell r="S160">
            <v>7.0042232723330384</v>
          </cell>
          <cell r="T160">
            <v>16.767012702590602</v>
          </cell>
          <cell r="U160">
            <v>7.587998421313074</v>
          </cell>
          <cell r="V160">
            <v>9.2726726712734706</v>
          </cell>
        </row>
        <row r="161">
          <cell r="A161">
            <v>34060</v>
          </cell>
          <cell r="B161">
            <v>10.021133754710846</v>
          </cell>
          <cell r="C161">
            <v>13.037020206791899</v>
          </cell>
          <cell r="D161">
            <v>6.2695968888800273</v>
          </cell>
          <cell r="E161">
            <v>12.846400068627585</v>
          </cell>
          <cell r="F161">
            <v>12.701434766280965</v>
          </cell>
          <cell r="G161">
            <v>9.2234496421053258</v>
          </cell>
          <cell r="H161">
            <v>5.2647602716209239</v>
          </cell>
          <cell r="I161">
            <v>13.151554149430067</v>
          </cell>
          <cell r="J161">
            <v>5.4468213073862763</v>
          </cell>
          <cell r="K161">
            <v>14.326563356900202</v>
          </cell>
          <cell r="M161">
            <v>10.375614931479303</v>
          </cell>
          <cell r="N161">
            <v>13.373071300153747</v>
          </cell>
          <cell r="O161">
            <v>6.5092373726884638</v>
          </cell>
          <cell r="P161">
            <v>14.796903260421971</v>
          </cell>
          <cell r="Q161">
            <v>11.457021597281463</v>
          </cell>
          <cell r="R161">
            <v>9.943011343024148</v>
          </cell>
          <cell r="S161">
            <v>6.8423704932679952</v>
          </cell>
          <cell r="T161">
            <v>16.930626096359102</v>
          </cell>
          <cell r="U161">
            <v>7.3488416386074578</v>
          </cell>
          <cell r="V161">
            <v>9.6748392721091463</v>
          </cell>
        </row>
        <row r="162">
          <cell r="A162">
            <v>34090</v>
          </cell>
          <cell r="B162">
            <v>10.538049739497939</v>
          </cell>
          <cell r="C162">
            <v>13.842656210604085</v>
          </cell>
          <cell r="D162">
            <v>6.3707715723855989</v>
          </cell>
          <cell r="E162">
            <v>19.979308697404786</v>
          </cell>
          <cell r="F162">
            <v>11.354337849817691</v>
          </cell>
          <cell r="G162">
            <v>10.333537215927329</v>
          </cell>
          <cell r="H162">
            <v>5.4209596333233012</v>
          </cell>
          <cell r="I162">
            <v>18.418282930640569</v>
          </cell>
          <cell r="J162">
            <v>9.4664737023755361</v>
          </cell>
          <cell r="K162">
            <v>10.049832802037141</v>
          </cell>
          <cell r="M162">
            <v>10.27362069296826</v>
          </cell>
          <cell r="N162">
            <v>13.343932726732811</v>
          </cell>
          <cell r="O162">
            <v>6.3355253960545488</v>
          </cell>
          <cell r="P162">
            <v>15.397525443057127</v>
          </cell>
          <cell r="Q162">
            <v>11.319334373101194</v>
          </cell>
          <cell r="R162">
            <v>9.8039625380464042</v>
          </cell>
          <cell r="S162">
            <v>6.5858594081982256</v>
          </cell>
          <cell r="T162">
            <v>16.202134008321675</v>
          </cell>
          <cell r="U162">
            <v>7.1077116990997462</v>
          </cell>
          <cell r="V162">
            <v>9.8074749665666516</v>
          </cell>
        </row>
        <row r="163">
          <cell r="A163">
            <v>34121</v>
          </cell>
          <cell r="B163">
            <v>10.549966865588063</v>
          </cell>
          <cell r="C163">
            <v>13.275537216618915</v>
          </cell>
          <cell r="D163">
            <v>6.929922902609456</v>
          </cell>
          <cell r="E163">
            <v>17.445532948671968</v>
          </cell>
          <cell r="F163">
            <v>9.9413382494752867</v>
          </cell>
          <cell r="G163">
            <v>12.090208074299413</v>
          </cell>
          <cell r="H163">
            <v>6.7134035328600152</v>
          </cell>
          <cell r="I163">
            <v>12.312651325875024</v>
          </cell>
          <cell r="J163">
            <v>6.9046582388632594</v>
          </cell>
          <cell r="K163">
            <v>6.6097834570704377</v>
          </cell>
          <cell r="M163">
            <v>10.284889189902666</v>
          </cell>
          <cell r="N163">
            <v>13.277145389836228</v>
          </cell>
          <cell r="O163">
            <v>6.3915250956054814</v>
          </cell>
          <cell r="P163">
            <v>15.688838613519549</v>
          </cell>
          <cell r="Q163">
            <v>11.187078530554563</v>
          </cell>
          <cell r="R163">
            <v>9.9269950632077677</v>
          </cell>
          <cell r="S163">
            <v>6.5968554860655537</v>
          </cell>
          <cell r="T163">
            <v>16.102874651461889</v>
          </cell>
          <cell r="U163">
            <v>6.9659828266935868</v>
          </cell>
          <cell r="V163">
            <v>9.5733416511088372</v>
          </cell>
        </row>
        <row r="164">
          <cell r="A164">
            <v>34151</v>
          </cell>
          <cell r="B164">
            <v>10.784081988485346</v>
          </cell>
          <cell r="C164">
            <v>13.314108350696859</v>
          </cell>
          <cell r="D164">
            <v>7.1668541612847037</v>
          </cell>
          <cell r="E164">
            <v>18.939516351457009</v>
          </cell>
          <cell r="F164">
            <v>11.622015374221691</v>
          </cell>
          <cell r="G164">
            <v>10.728961347890461</v>
          </cell>
          <cell r="H164">
            <v>5.3882742517297011</v>
          </cell>
          <cell r="I164">
            <v>17.947690433339513</v>
          </cell>
          <cell r="J164">
            <v>9.0304607074506418</v>
          </cell>
          <cell r="K164">
            <v>12.515031474851984</v>
          </cell>
          <cell r="M164">
            <v>10.280351915699363</v>
          </cell>
          <cell r="N164">
            <v>13.207949057844061</v>
          </cell>
          <cell r="O164">
            <v>6.4837164999920303</v>
          </cell>
          <cell r="P164">
            <v>15.860279467936643</v>
          </cell>
          <cell r="Q164">
            <v>11.159169805796616</v>
          </cell>
          <cell r="R164">
            <v>10.058310227368395</v>
          </cell>
          <cell r="S164">
            <v>6.4376748406985449</v>
          </cell>
          <cell r="T164">
            <v>16.986767184511894</v>
          </cell>
          <cell r="U164">
            <v>7.2846297555882984</v>
          </cell>
          <cell r="V164">
            <v>9.8268162323843562</v>
          </cell>
        </row>
        <row r="165">
          <cell r="A165">
            <v>34182</v>
          </cell>
          <cell r="B165">
            <v>10.287244734889441</v>
          </cell>
          <cell r="C165">
            <v>12.732336199012288</v>
          </cell>
          <cell r="D165">
            <v>7.0486296242739135</v>
          </cell>
          <cell r="E165">
            <v>16.116817735555031</v>
          </cell>
          <cell r="F165">
            <v>10.866726173701588</v>
          </cell>
          <cell r="G165">
            <v>10.967381725644202</v>
          </cell>
          <cell r="H165">
            <v>5.5518918575904959</v>
          </cell>
          <cell r="I165">
            <v>7.8249942282444263</v>
          </cell>
          <cell r="J165">
            <v>6.113811526909287</v>
          </cell>
          <cell r="K165">
            <v>11.384657429927341</v>
          </cell>
          <cell r="M165">
            <v>10.291634776909584</v>
          </cell>
          <cell r="N165">
            <v>13.156615517737807</v>
          </cell>
          <cell r="O165">
            <v>6.5923552767261517</v>
          </cell>
          <cell r="P165">
            <v>15.94629546862909</v>
          </cell>
          <cell r="Q165">
            <v>11.197972662329029</v>
          </cell>
          <cell r="R165">
            <v>10.216810079525374</v>
          </cell>
          <cell r="S165">
            <v>6.3154735767415753</v>
          </cell>
          <cell r="T165">
            <v>16.4717174176558</v>
          </cell>
          <cell r="U165">
            <v>7.1738529463488616</v>
          </cell>
          <cell r="V165">
            <v>10.069630726071324</v>
          </cell>
        </row>
        <row r="166">
          <cell r="A166">
            <v>34213</v>
          </cell>
          <cell r="B166">
            <v>10.658346953865703</v>
          </cell>
          <cell r="C166">
            <v>12.947371318961705</v>
          </cell>
          <cell r="D166">
            <v>7.3633908627555851</v>
          </cell>
          <cell r="E166">
            <v>17.572914089397266</v>
          </cell>
          <cell r="F166">
            <v>11.213110706987106</v>
          </cell>
          <cell r="G166">
            <v>8.9394022110157998</v>
          </cell>
          <cell r="H166">
            <v>8.2692516735686272</v>
          </cell>
          <cell r="I166">
            <v>15.100610094202398</v>
          </cell>
          <cell r="J166">
            <v>6.5955688438356805</v>
          </cell>
          <cell r="K166">
            <v>9.1518016140043859</v>
          </cell>
          <cell r="M166">
            <v>10.272499172538184</v>
          </cell>
          <cell r="N166">
            <v>13.122099956379094</v>
          </cell>
          <cell r="O166">
            <v>6.5638816937932782</v>
          </cell>
          <cell r="P166">
            <v>15.797529333789035</v>
          </cell>
          <cell r="Q166">
            <v>11.136797505777567</v>
          </cell>
          <cell r="R166">
            <v>10.308087009314383</v>
          </cell>
          <cell r="S166">
            <v>6.3303189690749742</v>
          </cell>
          <cell r="T166">
            <v>16.260535050889093</v>
          </cell>
          <cell r="U166">
            <v>7.1909961569526883</v>
          </cell>
          <cell r="V166">
            <v>10.11461331983045</v>
          </cell>
        </row>
        <row r="167">
          <cell r="A167">
            <v>34243</v>
          </cell>
          <cell r="B167">
            <v>10.774784953673421</v>
          </cell>
          <cell r="C167">
            <v>13.515983793352348</v>
          </cell>
          <cell r="D167">
            <v>6.994142130573068</v>
          </cell>
          <cell r="E167">
            <v>12.946881511411695</v>
          </cell>
          <cell r="F167">
            <v>11.23246094202587</v>
          </cell>
          <cell r="G167">
            <v>9.718407546394122</v>
          </cell>
          <cell r="H167">
            <v>9.1286907797303929</v>
          </cell>
          <cell r="I167">
            <v>13.380970243164262</v>
          </cell>
          <cell r="J167">
            <v>6.5083977720411967</v>
          </cell>
          <cell r="K167">
            <v>14.680296862715005</v>
          </cell>
          <cell r="M167">
            <v>10.369495345518079</v>
          </cell>
          <cell r="N167">
            <v>13.242394084207456</v>
          </cell>
          <cell r="O167">
            <v>6.6185485397399724</v>
          </cell>
          <cell r="P167">
            <v>15.916650321414538</v>
          </cell>
          <cell r="Q167">
            <v>10.973433346518656</v>
          </cell>
          <cell r="R167">
            <v>10.600898157897541</v>
          </cell>
          <cell r="S167">
            <v>6.5427338200421223</v>
          </cell>
          <cell r="T167">
            <v>15.547555417807127</v>
          </cell>
          <cell r="U167">
            <v>7.3244077874006202</v>
          </cell>
          <cell r="V167">
            <v>10.649780172948855</v>
          </cell>
        </row>
        <row r="168">
          <cell r="A168">
            <v>34274</v>
          </cell>
          <cell r="B168">
            <v>11.24330173525885</v>
          </cell>
          <cell r="C168">
            <v>14.754248687579885</v>
          </cell>
          <cell r="D168">
            <v>6.7358642346465105</v>
          </cell>
          <cell r="E168">
            <v>14.125624761457415</v>
          </cell>
          <cell r="F168">
            <v>13.597731351908667</v>
          </cell>
          <cell r="G168">
            <v>9.7473229108185695</v>
          </cell>
          <cell r="H168">
            <v>8.0203957097727514</v>
          </cell>
          <cell r="I168">
            <v>18.688321107321844</v>
          </cell>
          <cell r="J168">
            <v>7.8857773332995817</v>
          </cell>
          <cell r="K168">
            <v>15.168446513815006</v>
          </cell>
          <cell r="M168">
            <v>10.338430472297414</v>
          </cell>
          <cell r="N168">
            <v>13.189733576688319</v>
          </cell>
          <cell r="O168">
            <v>6.6221988256903934</v>
          </cell>
          <cell r="P168">
            <v>15.363229951605538</v>
          </cell>
          <cell r="Q168">
            <v>11.142919384045891</v>
          </cell>
          <cell r="R168">
            <v>10.331247119095684</v>
          </cell>
          <cell r="S168">
            <v>6.6230747215572849</v>
          </cell>
          <cell r="T168">
            <v>14.757540127804305</v>
          </cell>
          <cell r="U168">
            <v>7.4827524315494705</v>
          </cell>
          <cell r="V168">
            <v>11.105726562914377</v>
          </cell>
        </row>
        <row r="169">
          <cell r="A169">
            <v>34304</v>
          </cell>
          <cell r="B169">
            <v>10.034737596281083</v>
          </cell>
          <cell r="C169">
            <v>13.309017978899963</v>
          </cell>
          <cell r="D169">
            <v>5.8051752674425856</v>
          </cell>
          <cell r="E169">
            <v>11.093585283596664</v>
          </cell>
          <cell r="F169">
            <v>10.878267080698196</v>
          </cell>
          <cell r="G169">
            <v>11.898218703178191</v>
          </cell>
          <cell r="H169">
            <v>5.6761984152537437</v>
          </cell>
          <cell r="I169">
            <v>14.591849418973027</v>
          </cell>
          <cell r="J169">
            <v>9.394098795306995</v>
          </cell>
          <cell r="K169">
            <v>8.7174171059040173</v>
          </cell>
          <cell r="M169">
            <v>10.476867687329475</v>
          </cell>
          <cell r="N169">
            <v>13.405170045987687</v>
          </cell>
          <cell r="O169">
            <v>6.6664828582890889</v>
          </cell>
          <cell r="P169">
            <v>15.124437528328016</v>
          </cell>
          <cell r="Q169">
            <v>11.430017029508067</v>
          </cell>
          <cell r="R169">
            <v>10.514644175940697</v>
          </cell>
          <cell r="S169">
            <v>6.5922649393959416</v>
          </cell>
          <cell r="T169">
            <v>15.02254084475595</v>
          </cell>
          <cell r="U169">
            <v>7.7148568211342949</v>
          </cell>
          <cell r="V169">
            <v>10.948718066195061</v>
          </cell>
        </row>
        <row r="170">
          <cell r="A170">
            <v>34335</v>
          </cell>
          <cell r="B170">
            <v>7.276303772699559</v>
          </cell>
          <cell r="C170">
            <v>10.975889926539875</v>
          </cell>
          <cell r="D170">
            <v>2.8217171037085937</v>
          </cell>
          <cell r="E170">
            <v>10.899234065919828</v>
          </cell>
          <cell r="F170">
            <v>9.4635706711530982</v>
          </cell>
          <cell r="G170">
            <v>6.7564593724552351</v>
          </cell>
          <cell r="H170">
            <v>4.035528990889321</v>
          </cell>
          <cell r="I170">
            <v>14.243281308673501</v>
          </cell>
          <cell r="J170">
            <v>2.5096784512447909</v>
          </cell>
          <cell r="K170">
            <v>10.082871215320093</v>
          </cell>
        </row>
        <row r="171">
          <cell r="A171">
            <v>34366</v>
          </cell>
          <cell r="B171">
            <v>8.6792138660455525</v>
          </cell>
          <cell r="C171">
            <v>13.214025637810867</v>
          </cell>
          <cell r="D171">
            <v>2.8502151244627001</v>
          </cell>
          <cell r="E171">
            <v>18.269667917063469</v>
          </cell>
          <cell r="F171">
            <v>8.1476971199898127</v>
          </cell>
          <cell r="G171">
            <v>9.2340342481364637</v>
          </cell>
          <cell r="H171">
            <v>5.2172171458503271</v>
          </cell>
          <cell r="I171">
            <v>15.684542822811636</v>
          </cell>
          <cell r="J171">
            <v>3.8259520618349225</v>
          </cell>
          <cell r="K171">
            <v>6.7409634432715402</v>
          </cell>
        </row>
        <row r="172">
          <cell r="A172">
            <v>34394</v>
          </cell>
          <cell r="B172">
            <v>7.70093939677606</v>
          </cell>
          <cell r="C172">
            <v>12.093999115311554</v>
          </cell>
          <cell r="D172">
            <v>2.1638194021763946</v>
          </cell>
          <cell r="E172">
            <v>12.809804981835333</v>
          </cell>
          <cell r="F172">
            <v>10.334755070268054</v>
          </cell>
          <cell r="G172">
            <v>6.506235813298435</v>
          </cell>
          <cell r="H172">
            <v>4.4182529241810427</v>
          </cell>
          <cell r="I172">
            <v>15.881486942124406</v>
          </cell>
          <cell r="J172">
            <v>4.7634657800273867</v>
          </cell>
          <cell r="K172">
            <v>9.3232806242543536</v>
          </cell>
        </row>
        <row r="173">
          <cell r="A173">
            <v>34425</v>
          </cell>
          <cell r="B173">
            <v>8.4163642172328625</v>
          </cell>
          <cell r="C173">
            <v>13.023286359622505</v>
          </cell>
          <cell r="D173">
            <v>2.6167155442496588</v>
          </cell>
          <cell r="E173">
            <v>20.851954272659086</v>
          </cell>
          <cell r="F173">
            <v>10.263949846981243</v>
          </cell>
          <cell r="G173">
            <v>6.741137780943224</v>
          </cell>
          <cell r="H173">
            <v>4.13426952873583</v>
          </cell>
          <cell r="I173">
            <v>12.76829447034995</v>
          </cell>
          <cell r="J173">
            <v>8.3023650430015685</v>
          </cell>
          <cell r="K173">
            <v>8.3581433017050486</v>
          </cell>
        </row>
        <row r="174">
          <cell r="A174">
            <v>34455</v>
          </cell>
          <cell r="B174">
            <v>6.8952932174087058</v>
          </cell>
          <cell r="C174">
            <v>9.6937907246805892</v>
          </cell>
          <cell r="D174">
            <v>3.0920546540668363</v>
          </cell>
          <cell r="E174">
            <v>12.019849990726774</v>
          </cell>
          <cell r="F174">
            <v>9.4904864742504405</v>
          </cell>
          <cell r="G174">
            <v>6.182642202696127</v>
          </cell>
          <cell r="H174">
            <v>2.680013940731043</v>
          </cell>
          <cell r="I174">
            <v>10.725150612264425</v>
          </cell>
          <cell r="J174">
            <v>4.6778269456456387</v>
          </cell>
          <cell r="K174">
            <v>7.4472452399299298</v>
          </cell>
        </row>
        <row r="175">
          <cell r="A175">
            <v>34486</v>
          </cell>
          <cell r="B175">
            <v>9.1645223562250155</v>
          </cell>
          <cell r="C175">
            <v>13.535090804512329</v>
          </cell>
          <cell r="D175">
            <v>2.9452603712249021</v>
          </cell>
          <cell r="E175">
            <v>16.767487839722691</v>
          </cell>
          <cell r="F175">
            <v>10.576907455832567</v>
          </cell>
          <cell r="G175">
            <v>9.9709985592127577</v>
          </cell>
          <cell r="H175">
            <v>3.0724000499593371</v>
          </cell>
          <cell r="I175">
            <v>18.747924305991141</v>
          </cell>
          <cell r="J175">
            <v>2.457460577474011</v>
          </cell>
          <cell r="K175">
            <v>9.2004806599231728</v>
          </cell>
        </row>
        <row r="176">
          <cell r="A176">
            <v>34516</v>
          </cell>
          <cell r="B176">
            <v>6.7708817453573422</v>
          </cell>
          <cell r="C176">
            <v>10.150692352616154</v>
          </cell>
          <cell r="D176">
            <v>2.413237111010452</v>
          </cell>
          <cell r="E176">
            <v>8.0002435005445669</v>
          </cell>
          <cell r="F176">
            <v>8.3710140949888654</v>
          </cell>
          <cell r="G176">
            <v>7.4309433379166805</v>
          </cell>
          <cell r="H176">
            <v>3.525050938040184</v>
          </cell>
          <cell r="I176">
            <v>7.7899370083044612</v>
          </cell>
          <cell r="J176">
            <v>3.2396051302086066</v>
          </cell>
          <cell r="K176">
            <v>8.0143698544782751</v>
          </cell>
        </row>
        <row r="177">
          <cell r="A177">
            <v>34547</v>
          </cell>
          <cell r="B177">
            <v>7.13483577180543</v>
          </cell>
          <cell r="C177">
            <v>10.779193424968124</v>
          </cell>
          <cell r="D177">
            <v>1.8905360402183669</v>
          </cell>
          <cell r="E177">
            <v>7.0105380760747087</v>
          </cell>
          <cell r="F177">
            <v>10.708537692819473</v>
          </cell>
          <cell r="G177">
            <v>6.1321529033978299</v>
          </cell>
          <cell r="H177">
            <v>2.6662061610982271</v>
          </cell>
          <cell r="I177">
            <v>20.586332915559989</v>
          </cell>
          <cell r="J177">
            <v>4.925302142214754</v>
          </cell>
          <cell r="K177">
            <v>5.4695989413258346</v>
          </cell>
        </row>
        <row r="178">
          <cell r="A178">
            <v>34578</v>
          </cell>
          <cell r="B178">
            <v>8.449410067430712</v>
          </cell>
          <cell r="C178">
            <v>13.093913673343295</v>
          </cell>
          <cell r="D178">
            <v>1.8062479513824201</v>
          </cell>
          <cell r="E178">
            <v>16.687773682384851</v>
          </cell>
          <cell r="F178">
            <v>8.8066639919314209</v>
          </cell>
          <cell r="G178">
            <v>9.2590768680318813</v>
          </cell>
          <cell r="H178">
            <v>3.6878994086760626</v>
          </cell>
          <cell r="I178">
            <v>9.2286976066113802</v>
          </cell>
          <cell r="J178">
            <v>3.5100600918181533</v>
          </cell>
          <cell r="K178">
            <v>9.9470570214324336</v>
          </cell>
        </row>
        <row r="179">
          <cell r="A179">
            <v>34608</v>
          </cell>
          <cell r="B179">
            <v>7.7058651652093024</v>
          </cell>
          <cell r="C179">
            <v>12.138747511054982</v>
          </cell>
          <cell r="D179">
            <v>1.6756515159944478</v>
          </cell>
          <cell r="E179">
            <v>14.777119826815166</v>
          </cell>
          <cell r="F179">
            <v>8.2205941852211151</v>
          </cell>
          <cell r="G179">
            <v>8.9738181947571416</v>
          </cell>
          <cell r="H179">
            <v>3.2700612422772224</v>
          </cell>
          <cell r="I179">
            <v>14.612786559229246</v>
          </cell>
          <cell r="J179">
            <v>4.0744901334411043</v>
          </cell>
          <cell r="K179">
            <v>8.6573064647460161</v>
          </cell>
        </row>
        <row r="180">
          <cell r="A180">
            <v>34639</v>
          </cell>
          <cell r="B180">
            <v>7.3582743669639035</v>
          </cell>
          <cell r="C180">
            <v>11.591514704045139</v>
          </cell>
          <cell r="D180">
            <v>1.9793199983316694</v>
          </cell>
          <cell r="E180">
            <v>12.461599395233694</v>
          </cell>
          <cell r="F180">
            <v>9.1464868342846994</v>
          </cell>
          <cell r="G180">
            <v>8.1646154117842809</v>
          </cell>
          <cell r="H180">
            <v>2.8302973769112105</v>
          </cell>
          <cell r="I180">
            <v>12.194812111951183</v>
          </cell>
          <cell r="J180">
            <v>6.8728977468582793</v>
          </cell>
          <cell r="K180">
            <v>7.5853492505681395</v>
          </cell>
        </row>
        <row r="181">
          <cell r="A181">
            <v>34669</v>
          </cell>
          <cell r="B181">
            <v>8.1228290624470709</v>
          </cell>
          <cell r="C181">
            <v>12.624787297268261</v>
          </cell>
          <cell r="D181">
            <v>2.2759067172010883</v>
          </cell>
          <cell r="E181">
            <v>16.679798177887122</v>
          </cell>
          <cell r="F181">
            <v>9.6744260519040655</v>
          </cell>
          <cell r="G181">
            <v>8.6153979620882879</v>
          </cell>
          <cell r="H181">
            <v>3.2898584375319486</v>
          </cell>
          <cell r="I181">
            <v>11.877822722338085</v>
          </cell>
          <cell r="J181">
            <v>3.0994295642101091</v>
          </cell>
          <cell r="K181">
            <v>5.9414099349225165</v>
          </cell>
        </row>
        <row r="182">
          <cell r="A182">
            <v>34700</v>
          </cell>
          <cell r="B182">
            <v>8.6041645255806447</v>
          </cell>
          <cell r="C182">
            <v>10.678776560236841</v>
          </cell>
          <cell r="D182">
            <v>5.6017270154772802</v>
          </cell>
          <cell r="E182">
            <v>10.221827239979312</v>
          </cell>
          <cell r="F182">
            <v>10.133815056227004</v>
          </cell>
          <cell r="G182">
            <v>9.2785075732165936</v>
          </cell>
          <cell r="H182">
            <v>5.3602941619149336</v>
          </cell>
          <cell r="I182">
            <v>3.7076357875839938</v>
          </cell>
          <cell r="J182">
            <v>11.118121565469906</v>
          </cell>
          <cell r="K182">
            <v>8.4936065968733487</v>
          </cell>
        </row>
        <row r="183">
          <cell r="A183">
            <v>34731</v>
          </cell>
          <cell r="B183">
            <v>9.6142321718011061</v>
          </cell>
          <cell r="C183">
            <v>13.747706128526085</v>
          </cell>
          <cell r="D183">
            <v>3.9465298383283667</v>
          </cell>
          <cell r="E183">
            <v>12.988839054800383</v>
          </cell>
          <cell r="F183">
            <v>10.581909124732629</v>
          </cell>
          <cell r="G183">
            <v>11.200045821405416</v>
          </cell>
          <cell r="H183">
            <v>5.4641949716387739</v>
          </cell>
          <cell r="I183">
            <v>18.986245238824928</v>
          </cell>
          <cell r="J183">
            <v>13.077803526792293</v>
          </cell>
          <cell r="K183">
            <v>10.187583111273444</v>
          </cell>
        </row>
        <row r="184">
          <cell r="A184">
            <v>34759</v>
          </cell>
          <cell r="B184">
            <v>8.4612633134170903</v>
          </cell>
          <cell r="C184">
            <v>11.380489435501831</v>
          </cell>
          <cell r="D184">
            <v>5.1645335831752535</v>
          </cell>
          <cell r="E184">
            <v>18.760916927710095</v>
          </cell>
          <cell r="F184">
            <v>8.4668958980441893</v>
          </cell>
          <cell r="G184">
            <v>8.0419452035410597</v>
          </cell>
          <cell r="H184">
            <v>5.7083884291434757</v>
          </cell>
          <cell r="I184">
            <v>17.407377606965071</v>
          </cell>
          <cell r="J184">
            <v>4.7452490472119324</v>
          </cell>
          <cell r="K184">
            <v>9.4146348519432106</v>
          </cell>
        </row>
        <row r="185">
          <cell r="A185">
            <v>34790</v>
          </cell>
          <cell r="B185">
            <v>8.4697355533902119</v>
          </cell>
          <cell r="C185">
            <v>11.27043596867022</v>
          </cell>
          <cell r="D185">
            <v>4.8605521295202481</v>
          </cell>
          <cell r="E185">
            <v>15.814320931709434</v>
          </cell>
          <cell r="F185">
            <v>9.4931458245189564</v>
          </cell>
          <cell r="G185">
            <v>8.2198219725586963</v>
          </cell>
          <cell r="H185">
            <v>5.7369865166480949</v>
          </cell>
          <cell r="I185">
            <v>10.037261018595478</v>
          </cell>
          <cell r="J185">
            <v>2.9389135694671777</v>
          </cell>
          <cell r="K185">
            <v>10.726173865490189</v>
          </cell>
        </row>
        <row r="186">
          <cell r="A186">
            <v>34820</v>
          </cell>
          <cell r="B186">
            <v>10.091219317388877</v>
          </cell>
          <cell r="C186">
            <v>12.086687041145892</v>
          </cell>
          <cell r="D186">
            <v>7.3996435755998027</v>
          </cell>
          <cell r="E186">
            <v>7.1530379712610541</v>
          </cell>
          <cell r="F186">
            <v>10.536858740390885</v>
          </cell>
          <cell r="G186">
            <v>12.602972583638531</v>
          </cell>
          <cell r="H186">
            <v>8.1935305358878558</v>
          </cell>
          <cell r="I186">
            <v>4.7075633022284524</v>
          </cell>
          <cell r="J186">
            <v>7.4388935670937739</v>
          </cell>
          <cell r="K186">
            <v>11.265926224888862</v>
          </cell>
        </row>
        <row r="187">
          <cell r="A187">
            <v>34851</v>
          </cell>
          <cell r="B187" t="e">
            <v>#N/A</v>
          </cell>
          <cell r="C187" t="e">
            <v>#N/A</v>
          </cell>
          <cell r="D187" t="e">
            <v>#N/A</v>
          </cell>
          <cell r="E187" t="e">
            <v>#N/A</v>
          </cell>
          <cell r="F187" t="e">
            <v>#N/A</v>
          </cell>
          <cell r="G187" t="e">
            <v>#N/A</v>
          </cell>
          <cell r="H187" t="e">
            <v>#N/A</v>
          </cell>
          <cell r="I187" t="e">
            <v>#N/A</v>
          </cell>
          <cell r="J187" t="e">
            <v>#N/A</v>
          </cell>
          <cell r="K187" t="e">
            <v>#N/A</v>
          </cell>
        </row>
        <row r="188">
          <cell r="A188">
            <v>34881</v>
          </cell>
          <cell r="B188" t="e">
            <v>#N/A</v>
          </cell>
          <cell r="C188" t="e">
            <v>#N/A</v>
          </cell>
          <cell r="D188" t="e">
            <v>#N/A</v>
          </cell>
          <cell r="E188" t="e">
            <v>#N/A</v>
          </cell>
          <cell r="F188" t="e">
            <v>#N/A</v>
          </cell>
          <cell r="G188" t="e">
            <v>#N/A</v>
          </cell>
          <cell r="H188" t="e">
            <v>#N/A</v>
          </cell>
          <cell r="I188" t="e">
            <v>#N/A</v>
          </cell>
          <cell r="J188" t="e">
            <v>#N/A</v>
          </cell>
          <cell r="K188" t="e">
            <v>#N/A</v>
          </cell>
        </row>
        <row r="189">
          <cell r="A189">
            <v>34912</v>
          </cell>
          <cell r="B189" t="e">
            <v>#N/A</v>
          </cell>
          <cell r="C189" t="e">
            <v>#N/A</v>
          </cell>
          <cell r="D189" t="e">
            <v>#N/A</v>
          </cell>
          <cell r="E189" t="e">
            <v>#N/A</v>
          </cell>
          <cell r="F189" t="e">
            <v>#N/A</v>
          </cell>
          <cell r="G189" t="e">
            <v>#N/A</v>
          </cell>
          <cell r="H189" t="e">
            <v>#N/A</v>
          </cell>
          <cell r="I189" t="e">
            <v>#N/A</v>
          </cell>
          <cell r="J189" t="e">
            <v>#N/A</v>
          </cell>
          <cell r="K189" t="e">
            <v>#N/A</v>
          </cell>
        </row>
        <row r="190">
          <cell r="A190">
            <v>34943</v>
          </cell>
          <cell r="B190" t="e">
            <v>#N/A</v>
          </cell>
          <cell r="C190" t="e">
            <v>#N/A</v>
          </cell>
          <cell r="D190" t="e">
            <v>#N/A</v>
          </cell>
          <cell r="E190" t="e">
            <v>#N/A</v>
          </cell>
          <cell r="F190" t="e">
            <v>#N/A</v>
          </cell>
          <cell r="G190" t="e">
            <v>#N/A</v>
          </cell>
          <cell r="H190" t="e">
            <v>#N/A</v>
          </cell>
          <cell r="I190" t="e">
            <v>#N/A</v>
          </cell>
          <cell r="J190" t="e">
            <v>#N/A</v>
          </cell>
          <cell r="K190" t="e">
            <v>#N/A</v>
          </cell>
        </row>
        <row r="191">
          <cell r="A191">
            <v>34973</v>
          </cell>
          <cell r="B191" t="e">
            <v>#N/A</v>
          </cell>
          <cell r="C191" t="e">
            <v>#N/A</v>
          </cell>
          <cell r="D191" t="e">
            <v>#N/A</v>
          </cell>
          <cell r="E191" t="e">
            <v>#N/A</v>
          </cell>
          <cell r="F191" t="e">
            <v>#N/A</v>
          </cell>
          <cell r="G191" t="e">
            <v>#N/A</v>
          </cell>
          <cell r="H191" t="e">
            <v>#N/A</v>
          </cell>
          <cell r="I191" t="e">
            <v>#N/A</v>
          </cell>
          <cell r="J191" t="e">
            <v>#N/A</v>
          </cell>
          <cell r="K191" t="e">
            <v>#N/A</v>
          </cell>
        </row>
        <row r="192">
          <cell r="A192">
            <v>35004</v>
          </cell>
          <cell r="B192" t="e">
            <v>#N/A</v>
          </cell>
          <cell r="C192" t="e">
            <v>#N/A</v>
          </cell>
          <cell r="D192" t="e">
            <v>#N/A</v>
          </cell>
          <cell r="E192" t="e">
            <v>#N/A</v>
          </cell>
          <cell r="F192" t="e">
            <v>#N/A</v>
          </cell>
          <cell r="G192" t="e">
            <v>#N/A</v>
          </cell>
          <cell r="H192" t="e">
            <v>#N/A</v>
          </cell>
          <cell r="I192" t="e">
            <v>#N/A</v>
          </cell>
          <cell r="J192" t="e">
            <v>#N/A</v>
          </cell>
          <cell r="K192" t="e">
            <v>#N/A</v>
          </cell>
        </row>
        <row r="193">
          <cell r="A193">
            <v>35034</v>
          </cell>
          <cell r="B193" t="e">
            <v>#N/A</v>
          </cell>
          <cell r="C193" t="e">
            <v>#N/A</v>
          </cell>
          <cell r="D193" t="e">
            <v>#N/A</v>
          </cell>
          <cell r="E193" t="e">
            <v>#N/A</v>
          </cell>
          <cell r="F193" t="e">
            <v>#N/A</v>
          </cell>
          <cell r="G193" t="e">
            <v>#N/A</v>
          </cell>
          <cell r="H193" t="e">
            <v>#N/A</v>
          </cell>
          <cell r="I193" t="e">
            <v>#N/A</v>
          </cell>
          <cell r="J193" t="e">
            <v>#N/A</v>
          </cell>
          <cell r="K193" t="e">
            <v>#N/A</v>
          </cell>
        </row>
        <row r="194">
          <cell r="A194">
            <v>35065</v>
          </cell>
          <cell r="B194" t="e">
            <v>#N/A</v>
          </cell>
          <cell r="C194" t="e">
            <v>#N/A</v>
          </cell>
          <cell r="D194" t="e">
            <v>#N/A</v>
          </cell>
          <cell r="E194" t="e">
            <v>#N/A</v>
          </cell>
          <cell r="F194" t="e">
            <v>#N/A</v>
          </cell>
          <cell r="G194" t="e">
            <v>#N/A</v>
          </cell>
          <cell r="H194" t="e">
            <v>#N/A</v>
          </cell>
          <cell r="I194" t="e">
            <v>#N/A</v>
          </cell>
          <cell r="J194" t="e">
            <v>#N/A</v>
          </cell>
          <cell r="K194" t="e">
            <v>#N/A</v>
          </cell>
        </row>
        <row r="195">
          <cell r="A195">
            <v>35096</v>
          </cell>
          <cell r="B195" t="e">
            <v>#N/A</v>
          </cell>
          <cell r="C195" t="e">
            <v>#N/A</v>
          </cell>
          <cell r="D195" t="e">
            <v>#N/A</v>
          </cell>
          <cell r="E195" t="e">
            <v>#N/A</v>
          </cell>
          <cell r="F195" t="e">
            <v>#N/A</v>
          </cell>
          <cell r="G195" t="e">
            <v>#N/A</v>
          </cell>
          <cell r="H195" t="e">
            <v>#N/A</v>
          </cell>
          <cell r="I195" t="e">
            <v>#N/A</v>
          </cell>
          <cell r="J195" t="e">
            <v>#N/A</v>
          </cell>
          <cell r="K195" t="e">
            <v>#N/A</v>
          </cell>
        </row>
        <row r="196">
          <cell r="A196">
            <v>35125</v>
          </cell>
          <cell r="B196" t="e">
            <v>#N/A</v>
          </cell>
          <cell r="C196" t="e">
            <v>#N/A</v>
          </cell>
          <cell r="D196" t="e">
            <v>#N/A</v>
          </cell>
          <cell r="E196" t="e">
            <v>#N/A</v>
          </cell>
          <cell r="F196" t="e">
            <v>#N/A</v>
          </cell>
          <cell r="G196" t="e">
            <v>#N/A</v>
          </cell>
          <cell r="H196" t="e">
            <v>#N/A</v>
          </cell>
          <cell r="I196" t="e">
            <v>#N/A</v>
          </cell>
          <cell r="J196" t="e">
            <v>#N/A</v>
          </cell>
          <cell r="K196" t="e">
            <v>#N/A</v>
          </cell>
        </row>
        <row r="197">
          <cell r="A197">
            <v>35156</v>
          </cell>
          <cell r="B197" t="e">
            <v>#N/A</v>
          </cell>
          <cell r="C197" t="e">
            <v>#N/A</v>
          </cell>
          <cell r="D197" t="e">
            <v>#N/A</v>
          </cell>
          <cell r="E197" t="e">
            <v>#N/A</v>
          </cell>
          <cell r="F197" t="e">
            <v>#N/A</v>
          </cell>
          <cell r="G197" t="e">
            <v>#N/A</v>
          </cell>
          <cell r="H197" t="e">
            <v>#N/A</v>
          </cell>
          <cell r="I197" t="e">
            <v>#N/A</v>
          </cell>
          <cell r="J197" t="e">
            <v>#N/A</v>
          </cell>
          <cell r="K197" t="e">
            <v>#N/A</v>
          </cell>
        </row>
        <row r="198">
          <cell r="A198">
            <v>35186</v>
          </cell>
          <cell r="B198" t="e">
            <v>#N/A</v>
          </cell>
          <cell r="C198" t="e">
            <v>#N/A</v>
          </cell>
          <cell r="D198" t="e">
            <v>#N/A</v>
          </cell>
          <cell r="E198" t="e">
            <v>#N/A</v>
          </cell>
          <cell r="F198" t="e">
            <v>#N/A</v>
          </cell>
          <cell r="G198" t="e">
            <v>#N/A</v>
          </cell>
          <cell r="H198" t="e">
            <v>#N/A</v>
          </cell>
          <cell r="I198" t="e">
            <v>#N/A</v>
          </cell>
          <cell r="J198" t="e">
            <v>#N/A</v>
          </cell>
          <cell r="K198" t="e">
            <v>#N/A</v>
          </cell>
        </row>
        <row r="199">
          <cell r="A199">
            <v>35217</v>
          </cell>
          <cell r="B199" t="e">
            <v>#N/A</v>
          </cell>
          <cell r="C199" t="e">
            <v>#N/A</v>
          </cell>
          <cell r="D199" t="e">
            <v>#N/A</v>
          </cell>
          <cell r="E199" t="e">
            <v>#N/A</v>
          </cell>
          <cell r="F199" t="e">
            <v>#N/A</v>
          </cell>
          <cell r="G199" t="e">
            <v>#N/A</v>
          </cell>
          <cell r="H199" t="e">
            <v>#N/A</v>
          </cell>
          <cell r="I199" t="e">
            <v>#N/A</v>
          </cell>
          <cell r="J199" t="e">
            <v>#N/A</v>
          </cell>
          <cell r="K199" t="e">
            <v>#N/A</v>
          </cell>
        </row>
        <row r="200">
          <cell r="A200">
            <v>35247</v>
          </cell>
          <cell r="B200" t="e">
            <v>#N/A</v>
          </cell>
          <cell r="C200" t="e">
            <v>#N/A</v>
          </cell>
          <cell r="D200" t="e">
            <v>#N/A</v>
          </cell>
          <cell r="E200" t="e">
            <v>#N/A</v>
          </cell>
          <cell r="F200" t="e">
            <v>#N/A</v>
          </cell>
          <cell r="G200" t="e">
            <v>#N/A</v>
          </cell>
          <cell r="H200" t="e">
            <v>#N/A</v>
          </cell>
          <cell r="I200" t="e">
            <v>#N/A</v>
          </cell>
          <cell r="J200" t="e">
            <v>#N/A</v>
          </cell>
          <cell r="K200" t="e">
            <v>#N/A</v>
          </cell>
        </row>
        <row r="201">
          <cell r="A201">
            <v>35278</v>
          </cell>
          <cell r="B201" t="e">
            <v>#N/A</v>
          </cell>
          <cell r="C201" t="e">
            <v>#N/A</v>
          </cell>
          <cell r="D201" t="e">
            <v>#N/A</v>
          </cell>
          <cell r="E201" t="e">
            <v>#N/A</v>
          </cell>
          <cell r="F201" t="e">
            <v>#N/A</v>
          </cell>
          <cell r="G201" t="e">
            <v>#N/A</v>
          </cell>
          <cell r="H201" t="e">
            <v>#N/A</v>
          </cell>
          <cell r="I201" t="e">
            <v>#N/A</v>
          </cell>
          <cell r="J201" t="e">
            <v>#N/A</v>
          </cell>
          <cell r="K201" t="e">
            <v>#N/A</v>
          </cell>
        </row>
        <row r="202">
          <cell r="A202">
            <v>35309</v>
          </cell>
          <cell r="B202">
            <v>11.194766311874202</v>
          </cell>
          <cell r="C202">
            <v>15.177209649612939</v>
          </cell>
          <cell r="D202">
            <v>5.3961604058681845</v>
          </cell>
          <cell r="E202">
            <v>14.555622024358229</v>
          </cell>
          <cell r="F202">
            <v>13.712461802990141</v>
          </cell>
          <cell r="G202">
            <v>11.060102529864094</v>
          </cell>
          <cell r="H202">
            <v>7.1024179713931757</v>
          </cell>
          <cell r="I202">
            <v>8.3174814805375537</v>
          </cell>
          <cell r="J202">
            <v>3.1670406885614844</v>
          </cell>
          <cell r="K202">
            <v>13.925023824707573</v>
          </cell>
        </row>
        <row r="203">
          <cell r="A203">
            <v>35339</v>
          </cell>
          <cell r="B203">
            <v>10.278204084282057</v>
          </cell>
          <cell r="C203">
            <v>14.294804903837258</v>
          </cell>
          <cell r="D203">
            <v>4.8011290124373289</v>
          </cell>
          <cell r="E203">
            <v>25.643449188585471</v>
          </cell>
          <cell r="F203">
            <v>10.615999526079051</v>
          </cell>
          <cell r="G203">
            <v>10.44204182118521</v>
          </cell>
          <cell r="H203">
            <v>5.8639305399052279</v>
          </cell>
          <cell r="I203">
            <v>14.754096709269085</v>
          </cell>
          <cell r="J203">
            <v>7.9011394682246285</v>
          </cell>
          <cell r="K203">
            <v>7.237270289341895</v>
          </cell>
        </row>
        <row r="204">
          <cell r="A204">
            <v>35370</v>
          </cell>
          <cell r="B204">
            <v>12.518134679346568</v>
          </cell>
          <cell r="C204">
            <v>17.898106528244391</v>
          </cell>
          <cell r="D204">
            <v>4.8171025922797606</v>
          </cell>
          <cell r="E204">
            <v>21.928893498625641</v>
          </cell>
          <cell r="F204">
            <v>14.833724358768233</v>
          </cell>
          <cell r="G204">
            <v>13.609394227374169</v>
          </cell>
          <cell r="H204">
            <v>6.3857234409325487</v>
          </cell>
          <cell r="I204">
            <v>24.228320022827628</v>
          </cell>
          <cell r="J204">
            <v>13.663161051612985</v>
          </cell>
          <cell r="K204">
            <v>7.8325437901444044</v>
          </cell>
        </row>
        <row r="205">
          <cell r="A205">
            <v>35400</v>
          </cell>
          <cell r="B205">
            <v>10.255992085924165</v>
          </cell>
          <cell r="C205">
            <v>13.492758083360185</v>
          </cell>
          <cell r="D205">
            <v>5.4302255262368835</v>
          </cell>
          <cell r="E205">
            <v>16.878442213874067</v>
          </cell>
          <cell r="F205">
            <v>11.807091221077878</v>
          </cell>
          <cell r="G205">
            <v>10.529725555620422</v>
          </cell>
          <cell r="H205">
            <v>5.9089751118889708</v>
          </cell>
          <cell r="I205">
            <v>11.610320817946464</v>
          </cell>
          <cell r="J205">
            <v>9.1875733487832676</v>
          </cell>
          <cell r="K205">
            <v>9.7975873850055901</v>
          </cell>
        </row>
        <row r="206">
          <cell r="A206">
            <v>35431</v>
          </cell>
          <cell r="B206">
            <v>10.534666882668832</v>
          </cell>
          <cell r="C206">
            <v>13.552541140513974</v>
          </cell>
          <cell r="D206">
            <v>6.9463368907322405</v>
          </cell>
          <cell r="E206">
            <v>14.569629214486698</v>
          </cell>
          <cell r="F206">
            <v>10.847949050575076</v>
          </cell>
          <cell r="G206">
            <v>12.137429954299852</v>
          </cell>
          <cell r="H206">
            <v>7.9096476191414915</v>
          </cell>
          <cell r="I206">
            <v>10.082065633977761</v>
          </cell>
          <cell r="J206">
            <v>8.9088689601785411</v>
          </cell>
          <cell r="K206">
            <v>10.470154910720455</v>
          </cell>
        </row>
        <row r="207">
          <cell r="A207">
            <v>35462</v>
          </cell>
          <cell r="B207">
            <v>12.523806920273325</v>
          </cell>
          <cell r="C207">
            <v>15.919200082631249</v>
          </cell>
          <cell r="D207">
            <v>7.9414545196876611</v>
          </cell>
          <cell r="E207">
            <v>17.371358134250361</v>
          </cell>
          <cell r="F207">
            <v>11.661478432364982</v>
          </cell>
          <cell r="G207">
            <v>15.695550138317888</v>
          </cell>
          <cell r="H207">
            <v>8.7135751507796986</v>
          </cell>
          <cell r="I207">
            <v>10.321691505753074</v>
          </cell>
          <cell r="J207">
            <v>9.5086864806600762</v>
          </cell>
          <cell r="K207">
            <v>15.052038498521211</v>
          </cell>
        </row>
        <row r="208">
          <cell r="A208">
            <v>35490</v>
          </cell>
          <cell r="B208">
            <v>8.934973160725237</v>
          </cell>
          <cell r="C208">
            <v>11.843998078643377</v>
          </cell>
          <cell r="D208">
            <v>5.1742454693985813</v>
          </cell>
          <cell r="E208">
            <v>19.671870602317711</v>
          </cell>
          <cell r="F208">
            <v>11.20803730633981</v>
          </cell>
          <cell r="G208">
            <v>7.9718110372224729</v>
          </cell>
          <cell r="H208">
            <v>4.7075842031646671</v>
          </cell>
          <cell r="I208">
            <v>9.1539985178490255</v>
          </cell>
          <cell r="J208">
            <v>8.3549369159779907</v>
          </cell>
          <cell r="K208">
            <v>8.8390633074590532</v>
          </cell>
        </row>
        <row r="209">
          <cell r="A209">
            <v>35521</v>
          </cell>
          <cell r="B209">
            <v>12.78269227028469</v>
          </cell>
          <cell r="C209">
            <v>15.990455526340201</v>
          </cell>
          <cell r="D209">
            <v>8.5269074743007938</v>
          </cell>
          <cell r="E209">
            <v>15.012437204641474</v>
          </cell>
          <cell r="F209">
            <v>15.987920013344972</v>
          </cell>
          <cell r="G209">
            <v>12.218129158731832</v>
          </cell>
          <cell r="H209">
            <v>9.1572770032973239</v>
          </cell>
          <cell r="I209">
            <v>17.41839480387527</v>
          </cell>
          <cell r="J209">
            <v>18.70618667616494</v>
          </cell>
          <cell r="K209">
            <v>14.095743054562551</v>
          </cell>
        </row>
        <row r="210">
          <cell r="A210">
            <v>35551</v>
          </cell>
          <cell r="B210">
            <v>10.902111296033286</v>
          </cell>
          <cell r="C210">
            <v>15.532549915599478</v>
          </cell>
          <cell r="D210">
            <v>5.0044557395608331</v>
          </cell>
          <cell r="E210">
            <v>13.047121709239395</v>
          </cell>
          <cell r="F210">
            <v>14.404709714173755</v>
          </cell>
          <cell r="G210">
            <v>7.6940972954775502</v>
          </cell>
          <cell r="H210">
            <v>9.1927761821713485</v>
          </cell>
          <cell r="I210">
            <v>18.387637716658972</v>
          </cell>
          <cell r="J210">
            <v>9.0925319550094965</v>
          </cell>
          <cell r="K210">
            <v>9.0609068023254977</v>
          </cell>
        </row>
        <row r="211">
          <cell r="A211">
            <v>35582</v>
          </cell>
          <cell r="B211">
            <v>10.470339677418238</v>
          </cell>
          <cell r="C211">
            <v>12.891870053222704</v>
          </cell>
          <cell r="D211">
            <v>7.547489271047958</v>
          </cell>
          <cell r="E211">
            <v>13.888864181293265</v>
          </cell>
          <cell r="F211">
            <v>9.8240178481128169</v>
          </cell>
          <cell r="G211">
            <v>11.992127825149936</v>
          </cell>
          <cell r="H211">
            <v>8.5443982024119158</v>
          </cell>
          <cell r="I211">
            <v>24.014370161202336</v>
          </cell>
          <cell r="J211">
            <v>7.1983700686330625</v>
          </cell>
          <cell r="K211">
            <v>12.377523262618212</v>
          </cell>
        </row>
        <row r="212">
          <cell r="A212">
            <v>35612</v>
          </cell>
          <cell r="B212">
            <v>12.025334280645986</v>
          </cell>
          <cell r="C212">
            <v>16.267591767386495</v>
          </cell>
          <cell r="D212">
            <v>6.6523861970349856</v>
          </cell>
          <cell r="E212">
            <v>20.348846758097331</v>
          </cell>
          <cell r="F212">
            <v>13.094560923173132</v>
          </cell>
          <cell r="G212">
            <v>11.580363045627466</v>
          </cell>
          <cell r="H212">
            <v>9.2613749570745014</v>
          </cell>
          <cell r="I212">
            <v>14.761004668060254</v>
          </cell>
          <cell r="J212">
            <v>13.163149842103881</v>
          </cell>
          <cell r="K212">
            <v>9.3266863591991065</v>
          </cell>
        </row>
        <row r="213">
          <cell r="A213">
            <v>35643</v>
          </cell>
          <cell r="B213">
            <v>12.250466275908027</v>
          </cell>
          <cell r="C213">
            <v>15.315965778877624</v>
          </cell>
          <cell r="D213">
            <v>7.7267989757064335</v>
          </cell>
          <cell r="E213">
            <v>26.469643201143793</v>
          </cell>
          <cell r="F213">
            <v>10.712127543214283</v>
          </cell>
          <cell r="G213">
            <v>13.980319341966302</v>
          </cell>
          <cell r="H213">
            <v>6.5014116456232021</v>
          </cell>
          <cell r="I213">
            <v>27.132837971882868</v>
          </cell>
          <cell r="J213">
            <v>15.75049062820875</v>
          </cell>
          <cell r="K213">
            <v>8.877647226990355</v>
          </cell>
          <cell r="M213">
            <v>11.222623993782051</v>
          </cell>
          <cell r="N213">
            <v>14.848087625689159</v>
          </cell>
          <cell r="O213">
            <v>6.3303910061909692</v>
          </cell>
          <cell r="P213">
            <v>18.282181494242785</v>
          </cell>
          <cell r="Q213">
            <v>12.392506478351178</v>
          </cell>
          <cell r="R213">
            <v>11.575924327569766</v>
          </cell>
          <cell r="S213">
            <v>7.4374243356486724</v>
          </cell>
          <cell r="T213">
            <v>15.848518334153356</v>
          </cell>
          <cell r="U213">
            <v>10.383511340343256</v>
          </cell>
          <cell r="V213">
            <v>10.574349059299657</v>
          </cell>
        </row>
        <row r="214">
          <cell r="A214">
            <v>35674</v>
          </cell>
          <cell r="B214">
            <v>8.7644157721137184</v>
          </cell>
          <cell r="C214">
            <v>11.281143343787809</v>
          </cell>
          <cell r="D214">
            <v>4.7738881741067312</v>
          </cell>
          <cell r="E214">
            <v>15.627259442295681</v>
          </cell>
          <cell r="F214">
            <v>11.457646662600824</v>
          </cell>
          <cell r="G214">
            <v>8.3001661057363627</v>
          </cell>
          <cell r="H214">
            <v>4.0285957255843252</v>
          </cell>
          <cell r="I214">
            <v>13.825697901483252</v>
          </cell>
          <cell r="J214">
            <v>5.5595395688973879</v>
          </cell>
          <cell r="K214">
            <v>12.735714533216955</v>
          </cell>
          <cell r="M214">
            <v>11.020094782135343</v>
          </cell>
          <cell r="N214">
            <v>14.523415433537062</v>
          </cell>
          <cell r="O214">
            <v>6.2785349868775162</v>
          </cell>
          <cell r="P214">
            <v>18.371484612404242</v>
          </cell>
          <cell r="Q214">
            <v>12.20460521665207</v>
          </cell>
          <cell r="R214">
            <v>11.345929625559121</v>
          </cell>
          <cell r="S214">
            <v>7.1812724818312681</v>
          </cell>
          <cell r="T214">
            <v>16.307536369232167</v>
          </cell>
          <cell r="U214">
            <v>10.582886247037917</v>
          </cell>
          <cell r="V214">
            <v>10.475239951675439</v>
          </cell>
        </row>
        <row r="215">
          <cell r="A215">
            <v>35704</v>
          </cell>
          <cell r="B215">
            <v>11.721500785718554</v>
          </cell>
          <cell r="C215">
            <v>15.353867532986772</v>
          </cell>
          <cell r="D215">
            <v>6.6877309730029113</v>
          </cell>
          <cell r="E215">
            <v>13.72356314717649</v>
          </cell>
          <cell r="F215">
            <v>10.690702783160338</v>
          </cell>
          <cell r="G215">
            <v>15.654942637653981</v>
          </cell>
          <cell r="H215">
            <v>8.5670659567117031</v>
          </cell>
          <cell r="I215">
            <v>16.295809789029249</v>
          </cell>
          <cell r="J215">
            <v>7.3905323776602234</v>
          </cell>
          <cell r="K215">
            <v>8.7987604093976621</v>
          </cell>
          <cell r="M215">
            <v>11.140369507255052</v>
          </cell>
          <cell r="N215">
            <v>14.611670652632858</v>
          </cell>
          <cell r="O215">
            <v>6.4357518169246477</v>
          </cell>
          <cell r="P215">
            <v>17.378160775620156</v>
          </cell>
          <cell r="Q215">
            <v>12.210830488075509</v>
          </cell>
          <cell r="R215">
            <v>11.780338026931519</v>
          </cell>
          <cell r="S215">
            <v>7.4065337665651407</v>
          </cell>
          <cell r="T215">
            <v>16.436012459212179</v>
          </cell>
          <cell r="U215">
            <v>10.54033565615755</v>
          </cell>
          <cell r="V215">
            <v>10.605364128346753</v>
          </cell>
        </row>
        <row r="216">
          <cell r="A216">
            <v>35735</v>
          </cell>
          <cell r="B216">
            <v>11.606639277808352</v>
          </cell>
          <cell r="C216">
            <v>13.782304862626452</v>
          </cell>
          <cell r="D216">
            <v>8.1435326796431884</v>
          </cell>
          <cell r="E216">
            <v>21.615714179852542</v>
          </cell>
          <cell r="F216">
            <v>12.533497847098268</v>
          </cell>
          <cell r="G216">
            <v>11.246900934106389</v>
          </cell>
          <cell r="H216">
            <v>7.5845089902786462</v>
          </cell>
          <cell r="I216">
            <v>22.893981993828515</v>
          </cell>
          <cell r="J216">
            <v>10.608051734577707</v>
          </cell>
          <cell r="K216">
            <v>11.144541406462864</v>
          </cell>
          <cell r="M216">
            <v>11.064411557126867</v>
          </cell>
          <cell r="N216">
            <v>14.268687180498027</v>
          </cell>
          <cell r="O216">
            <v>6.712954324204933</v>
          </cell>
          <cell r="P216">
            <v>17.352062499055734</v>
          </cell>
          <cell r="Q216">
            <v>12.019144945436345</v>
          </cell>
          <cell r="R216">
            <v>11.58346358582587</v>
          </cell>
          <cell r="S216">
            <v>7.506432562343984</v>
          </cell>
          <cell r="T216">
            <v>16.324817623462252</v>
          </cell>
          <cell r="U216">
            <v>10.285743213071278</v>
          </cell>
          <cell r="V216">
            <v>10.881363929706623</v>
          </cell>
        </row>
        <row r="217">
          <cell r="A217">
            <v>35765</v>
          </cell>
          <cell r="B217">
            <v>10.454537938243101</v>
          </cell>
          <cell r="C217">
            <v>14.887627205914459</v>
          </cell>
          <cell r="D217">
            <v>4.9463054336100782</v>
          </cell>
          <cell r="E217">
            <v>9.0095475211167244</v>
          </cell>
          <cell r="F217">
            <v>12.833230880422647</v>
          </cell>
          <cell r="G217">
            <v>10.895263154666702</v>
          </cell>
          <cell r="H217">
            <v>7.8198621302492155</v>
          </cell>
          <cell r="I217">
            <v>14.213893915195083</v>
          </cell>
          <cell r="J217">
            <v>11.180710115255787</v>
          </cell>
          <cell r="K217">
            <v>10.300984042831439</v>
          </cell>
          <cell r="M217">
            <v>11.080957044820112</v>
          </cell>
          <cell r="N217">
            <v>14.384926274044219</v>
          </cell>
          <cell r="O217">
            <v>6.6726276498193657</v>
          </cell>
          <cell r="P217">
            <v>16.69632127465929</v>
          </cell>
          <cell r="Q217">
            <v>12.104656583715075</v>
          </cell>
          <cell r="R217">
            <v>11.613925052413061</v>
          </cell>
          <cell r="S217">
            <v>7.6656731472073369</v>
          </cell>
          <cell r="T217">
            <v>16.541782048232971</v>
          </cell>
          <cell r="U217">
            <v>10.451837943610654</v>
          </cell>
          <cell r="V217">
            <v>10.92331365119211</v>
          </cell>
        </row>
        <row r="218">
          <cell r="A218">
            <v>35796</v>
          </cell>
          <cell r="B218">
            <v>10.608257572120321</v>
          </cell>
          <cell r="C218">
            <v>15.630070677245705</v>
          </cell>
          <cell r="D218">
            <v>4.0672613353037406</v>
          </cell>
          <cell r="E218">
            <v>12.946199613429105</v>
          </cell>
          <cell r="F218">
            <v>14.712273630939707</v>
          </cell>
          <cell r="G218">
            <v>10.471127101931414</v>
          </cell>
          <cell r="H218">
            <v>6.0053703576908406</v>
          </cell>
          <cell r="I218">
            <v>25.343675037693568</v>
          </cell>
          <cell r="J218">
            <v>7.6783867703278386</v>
          </cell>
          <cell r="K218">
            <v>12.477528862407134</v>
          </cell>
          <cell r="M218">
            <v>11.087089602274402</v>
          </cell>
          <cell r="N218">
            <v>14.558053735438527</v>
          </cell>
          <cell r="O218">
            <v>6.432704686866991</v>
          </cell>
          <cell r="P218">
            <v>16.561035474571156</v>
          </cell>
          <cell r="Q218">
            <v>12.426683632078792</v>
          </cell>
          <cell r="R218">
            <v>11.475066481382358</v>
          </cell>
          <cell r="S218">
            <v>7.5069833754197823</v>
          </cell>
          <cell r="T218">
            <v>17.813582831875955</v>
          </cell>
          <cell r="U218">
            <v>10.349297761123095</v>
          </cell>
          <cell r="V218">
            <v>11.090594813832672</v>
          </cell>
        </row>
        <row r="219">
          <cell r="A219">
            <v>35827</v>
          </cell>
          <cell r="B219">
            <v>9.2653329605847699</v>
          </cell>
          <cell r="C219">
            <v>13.41883693055051</v>
          </cell>
          <cell r="D219">
            <v>4.3528692941386771</v>
          </cell>
          <cell r="E219">
            <v>7.4097904849890206</v>
          </cell>
          <cell r="F219">
            <v>12.090292936177972</v>
          </cell>
          <cell r="G219">
            <v>11.701733515762482</v>
          </cell>
          <cell r="H219">
            <v>5.1191759005663711</v>
          </cell>
          <cell r="I219">
            <v>15.594277419992055</v>
          </cell>
          <cell r="J219">
            <v>6.1996800427357428</v>
          </cell>
          <cell r="K219">
            <v>7.6550383629319194</v>
          </cell>
          <cell r="M219">
            <v>10.81555010563369</v>
          </cell>
          <cell r="N219">
            <v>14.349690139431798</v>
          </cell>
          <cell r="O219">
            <v>6.1336559180712422</v>
          </cell>
          <cell r="P219">
            <v>15.730904837132712</v>
          </cell>
          <cell r="Q219">
            <v>12.46241817406321</v>
          </cell>
          <cell r="R219">
            <v>11.142248429502743</v>
          </cell>
          <cell r="S219">
            <v>7.2074501045686716</v>
          </cell>
          <cell r="T219">
            <v>18.252964991395871</v>
          </cell>
          <cell r="U219">
            <v>10.073547224629401</v>
          </cell>
          <cell r="V219">
            <v>10.474178135866895</v>
          </cell>
        </row>
        <row r="220">
          <cell r="A220">
            <v>35855</v>
          </cell>
          <cell r="B220">
            <v>10.025737599820292</v>
          </cell>
          <cell r="C220">
            <v>13.949589979338981</v>
          </cell>
          <cell r="D220">
            <v>5.3539649449486184</v>
          </cell>
          <cell r="E220">
            <v>17.528176279781292</v>
          </cell>
          <cell r="F220">
            <v>11.632030298742519</v>
          </cell>
          <cell r="G220">
            <v>8.8818384609809531</v>
          </cell>
          <cell r="H220">
            <v>7.0748383026799742</v>
          </cell>
          <cell r="I220">
            <v>4.6845981447852072</v>
          </cell>
          <cell r="J220">
            <v>8.8842619893601409</v>
          </cell>
          <cell r="K220">
            <v>9.1771779911008444</v>
          </cell>
          <cell r="M220">
            <v>10.906447142224946</v>
          </cell>
          <cell r="N220">
            <v>14.525156131156431</v>
          </cell>
          <cell r="O220">
            <v>6.148632541033745</v>
          </cell>
          <cell r="P220">
            <v>15.552263643588011</v>
          </cell>
          <cell r="Q220">
            <v>12.497750923430099</v>
          </cell>
          <cell r="R220">
            <v>11.218084048149281</v>
          </cell>
          <cell r="S220">
            <v>7.4047212795282809</v>
          </cell>
          <cell r="T220">
            <v>17.88051496030722</v>
          </cell>
          <cell r="U220">
            <v>10.117657647411248</v>
          </cell>
          <cell r="V220">
            <v>10.502354359503713</v>
          </cell>
        </row>
        <row r="221">
          <cell r="A221">
            <v>35886</v>
          </cell>
          <cell r="B221">
            <v>9.3812552306421289</v>
          </cell>
          <cell r="C221">
            <v>11.955755212191328</v>
          </cell>
          <cell r="D221">
            <v>6.3646460322523177</v>
          </cell>
          <cell r="E221">
            <v>7.9179680739800142</v>
          </cell>
          <cell r="F221">
            <v>10.861032441032926</v>
          </cell>
          <cell r="G221">
            <v>10.278525856875492</v>
          </cell>
          <cell r="H221">
            <v>7.5787402232162311</v>
          </cell>
          <cell r="I221">
            <v>10.02476962868867</v>
          </cell>
          <cell r="J221">
            <v>3.3531994319229841</v>
          </cell>
          <cell r="K221">
            <v>7.9798563365486279</v>
          </cell>
          <cell r="M221">
            <v>10.622994055588066</v>
          </cell>
          <cell r="N221">
            <v>14.188931104977357</v>
          </cell>
          <cell r="O221">
            <v>5.9684440875297069</v>
          </cell>
          <cell r="P221">
            <v>14.961057882699556</v>
          </cell>
          <cell r="Q221">
            <v>12.0705102924041</v>
          </cell>
          <cell r="R221">
            <v>11.056450439661255</v>
          </cell>
          <cell r="S221">
            <v>7.273176547854856</v>
          </cell>
          <cell r="T221">
            <v>17.264379529041669</v>
          </cell>
          <cell r="U221">
            <v>8.8382420437244171</v>
          </cell>
          <cell r="V221">
            <v>9.9926971330025527</v>
          </cell>
        </row>
        <row r="222">
          <cell r="A222">
            <v>35916</v>
          </cell>
          <cell r="B222">
            <v>9.0920316249080777</v>
          </cell>
          <cell r="C222">
            <v>13.24932073628228</v>
          </cell>
          <cell r="D222">
            <v>3.7002755574249342</v>
          </cell>
          <cell r="E222">
            <v>12.600988430296967</v>
          </cell>
          <cell r="F222">
            <v>10.378421505216702</v>
          </cell>
          <cell r="G222">
            <v>10.401156928501463</v>
          </cell>
          <cell r="H222">
            <v>5.5447129415722261</v>
          </cell>
          <cell r="I222">
            <v>12.547819972311927</v>
          </cell>
          <cell r="J222">
            <v>5.5119455763584986</v>
          </cell>
          <cell r="K222">
            <v>11.622290047172859</v>
          </cell>
          <cell r="M222">
            <v>10.472154082994296</v>
          </cell>
          <cell r="N222">
            <v>13.998662006700924</v>
          </cell>
          <cell r="O222">
            <v>5.8597624056850472</v>
          </cell>
          <cell r="P222">
            <v>14.923880109454354</v>
          </cell>
          <cell r="Q222">
            <v>11.734986274991011</v>
          </cell>
          <cell r="R222">
            <v>11.282038742413244</v>
          </cell>
          <cell r="S222">
            <v>6.9691712778049286</v>
          </cell>
          <cell r="T222">
            <v>16.777728050346084</v>
          </cell>
          <cell r="U222">
            <v>8.5398598455035017</v>
          </cell>
          <cell r="V222">
            <v>10.206145736739833</v>
          </cell>
        </row>
        <row r="223">
          <cell r="A223">
            <v>35947</v>
          </cell>
          <cell r="B223">
            <v>10.789153401182674</v>
          </cell>
          <cell r="C223">
            <v>15.591506160418971</v>
          </cell>
          <cell r="D223">
            <v>4.6244982005611401</v>
          </cell>
          <cell r="E223">
            <v>16.177731096992758</v>
          </cell>
          <cell r="F223">
            <v>14.527944788251196</v>
          </cell>
          <cell r="G223">
            <v>10.836786985062353</v>
          </cell>
          <cell r="H223">
            <v>5.1705753025673635</v>
          </cell>
          <cell r="I223">
            <v>18.248819214529856</v>
          </cell>
          <cell r="J223">
            <v>13.547953890965472</v>
          </cell>
          <cell r="K223">
            <v>12.532987642386725</v>
          </cell>
          <cell r="M223">
            <v>10.498721893308</v>
          </cell>
          <cell r="N223">
            <v>14.223631682300612</v>
          </cell>
          <cell r="O223">
            <v>5.6161798164778132</v>
          </cell>
          <cell r="P223">
            <v>15.114619019095977</v>
          </cell>
          <cell r="Q223">
            <v>12.12698018666921</v>
          </cell>
          <cell r="R223">
            <v>11.185760339072615</v>
          </cell>
          <cell r="S223">
            <v>6.6880193694845493</v>
          </cell>
          <cell r="T223">
            <v>16.297265471456708</v>
          </cell>
          <cell r="U223">
            <v>9.0689918306978683</v>
          </cell>
          <cell r="V223">
            <v>10.219101101720542</v>
          </cell>
        </row>
        <row r="224">
          <cell r="A224">
            <v>35977</v>
          </cell>
          <cell r="B224">
            <v>11.174385912562416</v>
          </cell>
          <cell r="C224">
            <v>14.59940504877112</v>
          </cell>
          <cell r="D224">
            <v>5.1838340269981567</v>
          </cell>
          <cell r="E224">
            <v>17.392465295520189</v>
          </cell>
          <cell r="F224">
            <v>13.060221789129256</v>
          </cell>
          <cell r="G224">
            <v>10.721565684054161</v>
          </cell>
          <cell r="H224">
            <v>7.1092198274186575</v>
          </cell>
          <cell r="I224">
            <v>20.87682703569417</v>
          </cell>
          <cell r="J224">
            <v>11.461805142598184</v>
          </cell>
          <cell r="K224">
            <v>9.976459392190602</v>
          </cell>
          <cell r="M224">
            <v>10.427809529301035</v>
          </cell>
          <cell r="N224">
            <v>14.084616122416001</v>
          </cell>
          <cell r="O224">
            <v>5.4938004689747446</v>
          </cell>
          <cell r="P224">
            <v>14.868253897214549</v>
          </cell>
          <cell r="Q224">
            <v>12.124118592165553</v>
          </cell>
          <cell r="R224">
            <v>11.114193892274839</v>
          </cell>
          <cell r="S224">
            <v>6.5086731086798961</v>
          </cell>
          <cell r="T224">
            <v>16.806917335426203</v>
          </cell>
          <cell r="U224">
            <v>8.9272131057390602</v>
          </cell>
          <cell r="V224">
            <v>10.273248854469832</v>
          </cell>
        </row>
        <row r="225">
          <cell r="A225">
            <v>36008</v>
          </cell>
          <cell r="B225">
            <v>10.802642283624477</v>
          </cell>
          <cell r="C225">
            <v>13.623898321424219</v>
          </cell>
          <cell r="D225">
            <v>6.7196069720114631</v>
          </cell>
          <cell r="E225">
            <v>11.445965613104777</v>
          </cell>
          <cell r="F225">
            <v>12.041814667745825</v>
          </cell>
          <cell r="G225">
            <v>13.344054817096234</v>
          </cell>
          <cell r="H225">
            <v>6.5107498374178023</v>
          </cell>
          <cell r="I225">
            <v>7.5019321667557186</v>
          </cell>
          <cell r="J225">
            <v>8.517990699337318</v>
          </cell>
          <cell r="K225">
            <v>11.556383870887256</v>
          </cell>
          <cell r="M225">
            <v>10.307157529944073</v>
          </cell>
          <cell r="N225">
            <v>13.943610500961553</v>
          </cell>
          <cell r="O225">
            <v>5.4098678020001643</v>
          </cell>
          <cell r="P225">
            <v>13.616280764877965</v>
          </cell>
          <cell r="Q225">
            <v>12.234925852543183</v>
          </cell>
          <cell r="R225">
            <v>11.061171848535665</v>
          </cell>
          <cell r="S225">
            <v>6.5094512913294453</v>
          </cell>
          <cell r="T225">
            <v>15.171008518332274</v>
          </cell>
          <cell r="U225">
            <v>8.3245047783331056</v>
          </cell>
          <cell r="V225">
            <v>10.496476908127907</v>
          </cell>
        </row>
        <row r="226">
          <cell r="A226">
            <v>36039</v>
          </cell>
          <cell r="B226">
            <v>11.966467861121476</v>
          </cell>
          <cell r="C226">
            <v>15.596942374862326</v>
          </cell>
          <cell r="D226">
            <v>6.4852121363372834</v>
          </cell>
          <cell r="E226">
            <v>19.384514236913862</v>
          </cell>
          <cell r="F226">
            <v>14.880123645560875</v>
          </cell>
          <cell r="G226">
            <v>9.9748057321038868</v>
          </cell>
          <cell r="H226">
            <v>7.9025656707069194</v>
          </cell>
          <cell r="I226">
            <v>7.4871418728246999</v>
          </cell>
          <cell r="J226">
            <v>16.075252718485338</v>
          </cell>
          <cell r="K226">
            <v>16.057082413872926</v>
          </cell>
          <cell r="M226">
            <v>10.573995204028053</v>
          </cell>
          <cell r="N226">
            <v>14.303260420217761</v>
          </cell>
          <cell r="O226">
            <v>5.5524781321860432</v>
          </cell>
          <cell r="P226">
            <v>13.929385331096148</v>
          </cell>
          <cell r="Q226">
            <v>12.520132267789853</v>
          </cell>
          <cell r="R226">
            <v>11.200725150732959</v>
          </cell>
          <cell r="S226">
            <v>6.8322821200896628</v>
          </cell>
          <cell r="T226">
            <v>14.64279551594406</v>
          </cell>
          <cell r="U226">
            <v>9.2008142074654344</v>
          </cell>
          <cell r="V226">
            <v>10.773257564849239</v>
          </cell>
        </row>
        <row r="227">
          <cell r="A227">
            <v>36069</v>
          </cell>
          <cell r="B227">
            <v>9.9545257927491004</v>
          </cell>
          <cell r="C227">
            <v>13.005383803539191</v>
          </cell>
          <cell r="D227">
            <v>6.1208040603638754</v>
          </cell>
          <cell r="E227">
            <v>19.059172755484877</v>
          </cell>
          <cell r="F227">
            <v>10.129598477731989</v>
          </cell>
          <cell r="G227">
            <v>9.7090760683689883</v>
          </cell>
          <cell r="H227">
            <v>7.2351822529777152</v>
          </cell>
          <cell r="I227">
            <v>13.343535513138846</v>
          </cell>
          <cell r="J227">
            <v>7.2706726806199535</v>
          </cell>
          <cell r="K227">
            <v>8.9456620210233027</v>
          </cell>
          <cell r="M227">
            <v>10.426747287947265</v>
          </cell>
          <cell r="N227">
            <v>14.107553442763795</v>
          </cell>
          <cell r="O227">
            <v>5.505234222799456</v>
          </cell>
          <cell r="P227">
            <v>14.374019465121846</v>
          </cell>
          <cell r="Q227">
            <v>12.473373575670825</v>
          </cell>
          <cell r="R227">
            <v>10.70523626995921</v>
          </cell>
          <cell r="S227">
            <v>6.7212918114451625</v>
          </cell>
          <cell r="T227">
            <v>14.396772659619861</v>
          </cell>
          <cell r="U227">
            <v>9.1908258993787459</v>
          </cell>
          <cell r="V227">
            <v>10.785499365818042</v>
          </cell>
        </row>
        <row r="228">
          <cell r="A228">
            <v>36100</v>
          </cell>
          <cell r="B228">
            <v>12.216606252245114</v>
          </cell>
          <cell r="C228">
            <v>15.500633261337814</v>
          </cell>
          <cell r="D228">
            <v>7.641307925274206</v>
          </cell>
          <cell r="E228">
            <v>17.394243056455107</v>
          </cell>
          <cell r="F228">
            <v>12.937416724345226</v>
          </cell>
          <cell r="G228">
            <v>12.902292955013323</v>
          </cell>
          <cell r="H228">
            <v>8.6815959271882672</v>
          </cell>
          <cell r="I228">
            <v>16.526529909253991</v>
          </cell>
          <cell r="J228">
            <v>7.7233173958453154</v>
          </cell>
          <cell r="K228">
            <v>11.596948796457012</v>
          </cell>
          <cell r="M228">
            <v>10.477577869150329</v>
          </cell>
          <cell r="N228">
            <v>14.250747475989742</v>
          </cell>
          <cell r="O228">
            <v>5.4633821599353745</v>
          </cell>
          <cell r="P228">
            <v>14.022230204838722</v>
          </cell>
          <cell r="Q228">
            <v>12.507033482108071</v>
          </cell>
          <cell r="R228">
            <v>10.843185605034785</v>
          </cell>
          <cell r="S228">
            <v>6.8127157228542989</v>
          </cell>
          <cell r="T228">
            <v>13.866151652571984</v>
          </cell>
          <cell r="U228">
            <v>8.9504313711510459</v>
          </cell>
          <cell r="V228">
            <v>10.823199981650889</v>
          </cell>
        </row>
        <row r="229">
          <cell r="A229">
            <v>36130</v>
          </cell>
          <cell r="B229">
            <v>10.099182145659618</v>
          </cell>
          <cell r="C229">
            <v>14.037432883218001</v>
          </cell>
          <cell r="D229">
            <v>4.8792014436347237</v>
          </cell>
          <cell r="E229">
            <v>13.492183861490176</v>
          </cell>
          <cell r="F229">
            <v>11.21787269389003</v>
          </cell>
          <cell r="G229">
            <v>10.659331738747401</v>
          </cell>
          <cell r="H229">
            <v>7.2643450681134976</v>
          </cell>
          <cell r="I229">
            <v>9.2065897406572379</v>
          </cell>
          <cell r="J229">
            <v>4.6672912154193984</v>
          </cell>
          <cell r="K229">
            <v>4.6762161520356624</v>
          </cell>
          <cell r="M229">
            <v>10.447964886435038</v>
          </cell>
          <cell r="N229">
            <v>14.17989794909837</v>
          </cell>
          <cell r="O229">
            <v>5.4577901607707604</v>
          </cell>
          <cell r="P229">
            <v>14.395783233203176</v>
          </cell>
          <cell r="Q229">
            <v>12.372420299897017</v>
          </cell>
          <cell r="R229">
            <v>10.823524653708178</v>
          </cell>
          <cell r="S229">
            <v>6.7664226343429883</v>
          </cell>
          <cell r="T229">
            <v>13.448876304693828</v>
          </cell>
          <cell r="U229">
            <v>8.4076464628313481</v>
          </cell>
          <cell r="V229">
            <v>10.354469324084574</v>
          </cell>
        </row>
        <row r="230">
          <cell r="A230">
            <v>36161</v>
          </cell>
          <cell r="B230">
            <v>8.4478999763685163</v>
          </cell>
          <cell r="C230">
            <v>11.825317386515039</v>
          </cell>
          <cell r="D230">
            <v>4.3488598487884298</v>
          </cell>
          <cell r="E230">
            <v>11.832854021819234</v>
          </cell>
          <cell r="F230">
            <v>11.306197759323528</v>
          </cell>
          <cell r="G230">
            <v>9.997692261754306</v>
          </cell>
          <cell r="H230">
            <v>3.1840967665735285</v>
          </cell>
          <cell r="I230">
            <v>6.5142496989532628</v>
          </cell>
          <cell r="J230">
            <v>8.5765166348932986</v>
          </cell>
          <cell r="K230">
            <v>8.0734267691340946</v>
          </cell>
          <cell r="M230">
            <v>10.267935086789054</v>
          </cell>
          <cell r="N230">
            <v>13.862835174870815</v>
          </cell>
          <cell r="O230">
            <v>5.4812567035611517</v>
          </cell>
          <cell r="P230">
            <v>14.303004433902354</v>
          </cell>
          <cell r="Q230">
            <v>12.088580643929005</v>
          </cell>
          <cell r="R230">
            <v>10.784071750360086</v>
          </cell>
          <cell r="S230">
            <v>6.5313165017498802</v>
          </cell>
          <cell r="T230">
            <v>11.87975752646547</v>
          </cell>
          <cell r="U230">
            <v>8.4824906182118021</v>
          </cell>
          <cell r="V230">
            <v>9.9874608163118221</v>
          </cell>
        </row>
        <row r="231">
          <cell r="A231">
            <v>36192</v>
          </cell>
          <cell r="B231">
            <v>9.5953715798269847</v>
          </cell>
          <cell r="C231">
            <v>12.977827387309123</v>
          </cell>
          <cell r="D231">
            <v>5.414777811935509</v>
          </cell>
          <cell r="E231">
            <v>12.848860951493387</v>
          </cell>
          <cell r="F231">
            <v>10.488186176539314</v>
          </cell>
          <cell r="G231">
            <v>9.2627615710924136</v>
          </cell>
          <cell r="H231">
            <v>7.9494405763134939</v>
          </cell>
          <cell r="I231">
            <v>13.520423430049803</v>
          </cell>
          <cell r="J231">
            <v>2.5997272550591028</v>
          </cell>
          <cell r="K231">
            <v>11.449549103864131</v>
          </cell>
          <cell r="M231">
            <v>10.295438305059239</v>
          </cell>
          <cell r="N231">
            <v>13.826084379600699</v>
          </cell>
          <cell r="O231">
            <v>5.5697490800442218</v>
          </cell>
          <cell r="P231">
            <v>14.756260306111052</v>
          </cell>
          <cell r="Q231">
            <v>11.955071747292449</v>
          </cell>
          <cell r="R231">
            <v>10.580824088304247</v>
          </cell>
          <cell r="S231">
            <v>6.7671718913954733</v>
          </cell>
          <cell r="T231">
            <v>11.70693636063695</v>
          </cell>
          <cell r="U231">
            <v>8.1824945525720825</v>
          </cell>
          <cell r="V231">
            <v>10.303670044722839</v>
          </cell>
        </row>
        <row r="232">
          <cell r="A232">
            <v>36220</v>
          </cell>
          <cell r="B232">
            <v>9.3499763492778989</v>
          </cell>
          <cell r="C232">
            <v>12.762165628394584</v>
          </cell>
          <cell r="D232">
            <v>5.0360421858853286</v>
          </cell>
          <cell r="E232">
            <v>12.872960930721069</v>
          </cell>
          <cell r="F232">
            <v>12.965500547211336</v>
          </cell>
          <cell r="G232">
            <v>8.5250315234012835</v>
          </cell>
          <cell r="H232">
            <v>5.8438844865481796</v>
          </cell>
          <cell r="I232">
            <v>7.6689689237682384</v>
          </cell>
          <cell r="J232">
            <v>6.3295476094104073</v>
          </cell>
          <cell r="K232">
            <v>8.7086735811279254</v>
          </cell>
          <cell r="M232">
            <v>10.239124867514041</v>
          </cell>
          <cell r="N232">
            <v>13.727132350355333</v>
          </cell>
          <cell r="O232">
            <v>5.543255516788947</v>
          </cell>
          <cell r="P232">
            <v>14.368325693689366</v>
          </cell>
          <cell r="Q232">
            <v>12.066194267998185</v>
          </cell>
          <cell r="R232">
            <v>10.551090176839276</v>
          </cell>
          <cell r="S232">
            <v>6.6645924067178228</v>
          </cell>
          <cell r="T232">
            <v>11.955633925552201</v>
          </cell>
          <cell r="U232">
            <v>7.9696016875762732</v>
          </cell>
          <cell r="V232">
            <v>10.264628010558429</v>
          </cell>
        </row>
        <row r="233">
          <cell r="A233">
            <v>36251</v>
          </cell>
          <cell r="B233">
            <v>11.788974119625854</v>
          </cell>
          <cell r="C233">
            <v>16.271049537563744</v>
          </cell>
          <cell r="D233">
            <v>6.6112944868250905</v>
          </cell>
          <cell r="E233">
            <v>10.197853098448814</v>
          </cell>
          <cell r="F233">
            <v>14.179614506411701</v>
          </cell>
          <cell r="G233">
            <v>11.733611702366014</v>
          </cell>
          <cell r="H233">
            <v>10.430991678253349</v>
          </cell>
          <cell r="I233">
            <v>17.708131459544106</v>
          </cell>
          <cell r="J233">
            <v>10.500970734357953</v>
          </cell>
          <cell r="K233">
            <v>12.666798347248461</v>
          </cell>
          <cell r="M233">
            <v>10.439768108262685</v>
          </cell>
          <cell r="N233">
            <v>14.086740210803036</v>
          </cell>
          <cell r="O233">
            <v>5.5638095546700113</v>
          </cell>
          <cell r="P233">
            <v>14.558316112395099</v>
          </cell>
          <cell r="Q233">
            <v>12.342742773446416</v>
          </cell>
          <cell r="R233">
            <v>10.672347330630153</v>
          </cell>
          <cell r="S233">
            <v>6.9022800279709164</v>
          </cell>
          <cell r="T233">
            <v>12.59591407812349</v>
          </cell>
          <cell r="U233">
            <v>8.5652492961125208</v>
          </cell>
          <cell r="V233">
            <v>10.65520651145008</v>
          </cell>
        </row>
        <row r="234">
          <cell r="A234">
            <v>36281</v>
          </cell>
          <cell r="B234">
            <v>10.772671403892094</v>
          </cell>
          <cell r="C234">
            <v>14.262902198107541</v>
          </cell>
          <cell r="D234">
            <v>6.6095944725971441</v>
          </cell>
          <cell r="E234">
            <v>16.081774201873973</v>
          </cell>
          <cell r="F234">
            <v>14.745821266987328</v>
          </cell>
          <cell r="G234">
            <v>10.832451077139996</v>
          </cell>
          <cell r="H234">
            <v>4.8924277692847014</v>
          </cell>
          <cell r="I234">
            <v>24.65735444169777</v>
          </cell>
          <cell r="J234">
            <v>3.0552577245621628</v>
          </cell>
          <cell r="K234">
            <v>7.3741401330258363</v>
          </cell>
          <cell r="M234">
            <v>10.579821423178018</v>
          </cell>
          <cell r="N234">
            <v>14.171205332621808</v>
          </cell>
          <cell r="O234">
            <v>5.8062527976010285</v>
          </cell>
          <cell r="P234">
            <v>14.848381593359852</v>
          </cell>
          <cell r="Q234">
            <v>12.706692753593964</v>
          </cell>
          <cell r="R234">
            <v>10.708288509683364</v>
          </cell>
          <cell r="S234">
            <v>6.8479229302802906</v>
          </cell>
          <cell r="T234">
            <v>13.605041950572307</v>
          </cell>
          <cell r="U234">
            <v>8.3605253084628259</v>
          </cell>
          <cell r="V234">
            <v>10.301194018604495</v>
          </cell>
        </row>
        <row r="235">
          <cell r="A235">
            <v>36312</v>
          </cell>
          <cell r="B235">
            <v>8.0362755648229722</v>
          </cell>
          <cell r="C235">
            <v>11.097030455770241</v>
          </cell>
          <cell r="D235">
            <v>3.8561020529153152</v>
          </cell>
          <cell r="E235">
            <v>10.547500269904052</v>
          </cell>
          <cell r="F235">
            <v>7.4668647287226815</v>
          </cell>
          <cell r="G235">
            <v>6.8859484644885489</v>
          </cell>
          <cell r="H235">
            <v>8.7266268424313989</v>
          </cell>
          <cell r="I235">
            <v>10.653669682043313</v>
          </cell>
          <cell r="J235">
            <v>6.5671248484736475</v>
          </cell>
          <cell r="K235">
            <v>7.0669668504911982</v>
          </cell>
          <cell r="M235">
            <v>10.35041493681471</v>
          </cell>
          <cell r="N235">
            <v>13.796665690567744</v>
          </cell>
          <cell r="O235">
            <v>5.7422197852972099</v>
          </cell>
          <cell r="P235">
            <v>14.37919569110246</v>
          </cell>
          <cell r="Q235">
            <v>12.118269415299922</v>
          </cell>
          <cell r="R235">
            <v>10.379051966302212</v>
          </cell>
          <cell r="S235">
            <v>7.1442605586022916</v>
          </cell>
          <cell r="T235">
            <v>12.972112822865094</v>
          </cell>
          <cell r="U235">
            <v>7.7787895549218407</v>
          </cell>
          <cell r="V235">
            <v>9.8456922859465337</v>
          </cell>
        </row>
        <row r="236">
          <cell r="A236">
            <v>36342</v>
          </cell>
          <cell r="B236">
            <v>12.294653565778875</v>
          </cell>
          <cell r="C236">
            <v>16.23497344266929</v>
          </cell>
          <cell r="D236">
            <v>7.0090683704959353</v>
          </cell>
          <cell r="E236">
            <v>21.062734392966803</v>
          </cell>
          <cell r="F236">
            <v>15.227498417005714</v>
          </cell>
          <cell r="G236">
            <v>13.157009036029621</v>
          </cell>
          <cell r="H236">
            <v>5.636686055017889</v>
          </cell>
          <cell r="I236">
            <v>17.193603969650219</v>
          </cell>
          <cell r="J236">
            <v>11.306693117538375</v>
          </cell>
          <cell r="K236">
            <v>15.749147301142315</v>
          </cell>
          <cell r="M236">
            <v>10.443770574582748</v>
          </cell>
          <cell r="N236">
            <v>13.932963056725924</v>
          </cell>
          <cell r="O236">
            <v>5.8943226472553585</v>
          </cell>
          <cell r="P236">
            <v>14.68505144922301</v>
          </cell>
          <cell r="Q236">
            <v>12.298875800956294</v>
          </cell>
          <cell r="R236">
            <v>10.582005578966834</v>
          </cell>
          <cell r="S236">
            <v>7.0215494109022281</v>
          </cell>
          <cell r="T236">
            <v>12.665177567361432</v>
          </cell>
          <cell r="U236">
            <v>7.7658635528335225</v>
          </cell>
          <cell r="V236">
            <v>10.326749611692511</v>
          </cell>
        </row>
        <row r="237">
          <cell r="A237">
            <v>36373</v>
          </cell>
          <cell r="B237">
            <v>10.407070040555817</v>
          </cell>
          <cell r="C237">
            <v>14.064370372194377</v>
          </cell>
          <cell r="D237">
            <v>5.6940356283613216</v>
          </cell>
          <cell r="E237">
            <v>17.031035735266546</v>
          </cell>
          <cell r="F237">
            <v>12.973472170805211</v>
          </cell>
          <cell r="G237">
            <v>9.6445213742861355</v>
          </cell>
          <cell r="H237">
            <v>6.1755421269254951</v>
          </cell>
          <cell r="I237">
            <v>7.2751831756807857</v>
          </cell>
          <cell r="J237">
            <v>8.2780223594867053</v>
          </cell>
          <cell r="K237">
            <v>10.573701415090667</v>
          </cell>
          <cell r="M237">
            <v>10.410806220993694</v>
          </cell>
          <cell r="N237">
            <v>13.969669060956774</v>
          </cell>
          <cell r="O237">
            <v>5.8088583686178472</v>
          </cell>
          <cell r="P237">
            <v>15.150473959403159</v>
          </cell>
          <cell r="Q237">
            <v>12.376513926211246</v>
          </cell>
          <cell r="R237">
            <v>10.273711125399325</v>
          </cell>
          <cell r="S237">
            <v>6.993615435027869</v>
          </cell>
          <cell r="T237">
            <v>12.646281818105189</v>
          </cell>
          <cell r="U237">
            <v>7.7458661911793056</v>
          </cell>
          <cell r="V237">
            <v>10.244859407042794</v>
          </cell>
        </row>
        <row r="238">
          <cell r="A238">
            <v>36404</v>
          </cell>
          <cell r="B238">
            <v>11.255863787265172</v>
          </cell>
          <cell r="C238">
            <v>14.230514646353473</v>
          </cell>
          <cell r="D238">
            <v>6.7413053466494341</v>
          </cell>
          <cell r="E238">
            <v>18.181531968036719</v>
          </cell>
          <cell r="F238">
            <v>13.637245070118878</v>
          </cell>
          <cell r="G238">
            <v>9.2785869934330414</v>
          </cell>
          <cell r="H238">
            <v>8.8567352311207888</v>
          </cell>
          <cell r="I238">
            <v>11.74723940665211</v>
          </cell>
          <cell r="J238">
            <v>6.2341369456368652</v>
          </cell>
          <cell r="K238">
            <v>10.914659936568269</v>
          </cell>
          <cell r="M238">
            <v>10.351589214839001</v>
          </cell>
          <cell r="N238">
            <v>13.855800083581036</v>
          </cell>
          <cell r="O238">
            <v>5.8301994694771935</v>
          </cell>
          <cell r="P238">
            <v>15.050225436996731</v>
          </cell>
          <cell r="Q238">
            <v>12.272940711591078</v>
          </cell>
          <cell r="R238">
            <v>10.215692897176757</v>
          </cell>
          <cell r="S238">
            <v>7.0731295650623585</v>
          </cell>
          <cell r="T238">
            <v>13.001289945924141</v>
          </cell>
          <cell r="U238">
            <v>6.9257732101085976</v>
          </cell>
          <cell r="V238">
            <v>9.8163242006007394</v>
          </cell>
        </row>
        <row r="239">
          <cell r="A239">
            <v>36434</v>
          </cell>
          <cell r="B239">
            <v>11.343818205443462</v>
          </cell>
          <cell r="C239">
            <v>15.970626258572734</v>
          </cell>
          <cell r="D239">
            <v>5.6414622628192639</v>
          </cell>
          <cell r="E239">
            <v>20.417638974863721</v>
          </cell>
          <cell r="F239">
            <v>12.239292794671456</v>
          </cell>
          <cell r="G239">
            <v>12.608411844004811</v>
          </cell>
          <cell r="H239">
            <v>6.6320789289838267</v>
          </cell>
          <cell r="I239">
            <v>14.180696185208996</v>
          </cell>
          <cell r="J239">
            <v>10.751586975685608</v>
          </cell>
          <cell r="K239">
            <v>12.886460826928797</v>
          </cell>
          <cell r="M239">
            <v>10.46736358256353</v>
          </cell>
          <cell r="N239">
            <v>14.102903621500495</v>
          </cell>
          <cell r="O239">
            <v>5.7902543196818081</v>
          </cell>
          <cell r="P239">
            <v>15.163430955278301</v>
          </cell>
          <cell r="Q239">
            <v>12.448748571336033</v>
          </cell>
          <cell r="R239">
            <v>10.457304211813073</v>
          </cell>
          <cell r="S239">
            <v>7.0228709547295347</v>
          </cell>
          <cell r="T239">
            <v>13.071053335263322</v>
          </cell>
          <cell r="U239">
            <v>7.2158494013640686</v>
          </cell>
          <cell r="V239">
            <v>10.144724101092864</v>
          </cell>
        </row>
        <row r="240">
          <cell r="A240">
            <v>36465</v>
          </cell>
          <cell r="B240">
            <v>10.282976873824957</v>
          </cell>
          <cell r="C240">
            <v>14.271887416812753</v>
          </cell>
          <cell r="D240">
            <v>5.5371054170162841</v>
          </cell>
          <cell r="E240">
            <v>14.801426574982154</v>
          </cell>
          <cell r="F240">
            <v>11.986065657615962</v>
          </cell>
          <cell r="G240">
            <v>10.996763219955964</v>
          </cell>
          <cell r="H240">
            <v>6.5128495040468541</v>
          </cell>
          <cell r="I240">
            <v>12.023523795037978</v>
          </cell>
          <cell r="J240">
            <v>5.5191311600740915</v>
          </cell>
          <cell r="K240">
            <v>14.111548493225627</v>
          </cell>
          <cell r="M240">
            <v>10.30622780102852</v>
          </cell>
          <cell r="N240">
            <v>14.000508134456739</v>
          </cell>
          <cell r="O240">
            <v>5.6149041106603148</v>
          </cell>
          <cell r="P240">
            <v>14.947362915155551</v>
          </cell>
          <cell r="Q240">
            <v>12.369469315775262</v>
          </cell>
          <cell r="R240">
            <v>10.298510067224962</v>
          </cell>
          <cell r="S240">
            <v>6.8421420861344169</v>
          </cell>
          <cell r="T240">
            <v>12.69580282574532</v>
          </cell>
          <cell r="U240">
            <v>7.0321672150498022</v>
          </cell>
          <cell r="V240">
            <v>10.354274075823582</v>
          </cell>
        </row>
        <row r="241">
          <cell r="A241">
            <v>36495</v>
          </cell>
          <cell r="B241">
            <v>10.679387445098966</v>
          </cell>
          <cell r="C241">
            <v>14.564429490984008</v>
          </cell>
          <cell r="D241">
            <v>6.1360137933618439</v>
          </cell>
          <cell r="E241">
            <v>15.604997241704782</v>
          </cell>
          <cell r="F241">
            <v>15.154082274080279</v>
          </cell>
          <cell r="G241">
            <v>7.8338919091140031</v>
          </cell>
          <cell r="H241">
            <v>8.0794680889604127</v>
          </cell>
          <cell r="I241">
            <v>17.823098782263052</v>
          </cell>
          <cell r="J241">
            <v>7.7470561277347167</v>
          </cell>
          <cell r="K241">
            <v>10.072953875817646</v>
          </cell>
          <cell r="M241">
            <v>10.354578242648465</v>
          </cell>
          <cell r="N241">
            <v>14.044424518437239</v>
          </cell>
          <cell r="O241">
            <v>5.7196384731375751</v>
          </cell>
          <cell r="P241">
            <v>15.123430696840103</v>
          </cell>
          <cell r="Q241">
            <v>12.697486780791117</v>
          </cell>
          <cell r="R241">
            <v>10.063056748088846</v>
          </cell>
          <cell r="S241">
            <v>6.9100690045383262</v>
          </cell>
          <cell r="T241">
            <v>13.413845245879138</v>
          </cell>
          <cell r="U241">
            <v>7.2888142910760783</v>
          </cell>
          <cell r="V241">
            <v>10.804002219472082</v>
          </cell>
        </row>
        <row r="242">
          <cell r="A242">
            <v>36526</v>
          </cell>
          <cell r="B242">
            <v>11.455077157505087</v>
          </cell>
          <cell r="C242">
            <v>16.366707844905683</v>
          </cell>
          <cell r="D242">
            <v>5.1045775017294854</v>
          </cell>
          <cell r="E242">
            <v>24.711496354899943</v>
          </cell>
          <cell r="F242">
            <v>11.630612220645089</v>
          </cell>
          <cell r="G242">
            <v>11.107831229119283</v>
          </cell>
          <cell r="H242">
            <v>8.6520037068626454</v>
          </cell>
          <cell r="I242">
            <v>14.784674417494795</v>
          </cell>
          <cell r="J242">
            <v>8.0618235015723538</v>
          </cell>
          <cell r="K242">
            <v>8.0314767795176554</v>
          </cell>
          <cell r="M242">
            <v>10.605176341076513</v>
          </cell>
          <cell r="N242">
            <v>14.422873723303127</v>
          </cell>
          <cell r="O242">
            <v>5.7826149442159966</v>
          </cell>
          <cell r="P242">
            <v>16.196650891263495</v>
          </cell>
          <cell r="Q242">
            <v>12.724521319234578</v>
          </cell>
          <cell r="R242">
            <v>10.155568328702593</v>
          </cell>
          <cell r="S242">
            <v>7.3657279162290861</v>
          </cell>
          <cell r="T242">
            <v>14.103047305757599</v>
          </cell>
          <cell r="U242">
            <v>7.245923196632666</v>
          </cell>
          <cell r="V242">
            <v>10.800506387004043</v>
          </cell>
        </row>
        <row r="243">
          <cell r="A243">
            <v>36557</v>
          </cell>
          <cell r="B243">
            <v>10.50454604742616</v>
          </cell>
          <cell r="C243">
            <v>14.354789696453063</v>
          </cell>
          <cell r="D243">
            <v>5.851358916446693</v>
          </cell>
          <cell r="E243">
            <v>15.315533216498768</v>
          </cell>
          <cell r="F243">
            <v>11.365350375325319</v>
          </cell>
          <cell r="G243">
            <v>12.269892672842314</v>
          </cell>
          <cell r="H243">
            <v>6.8056991553944606</v>
          </cell>
          <cell r="I243">
            <v>14.274964831172538</v>
          </cell>
          <cell r="J243">
            <v>9.2041061415747425</v>
          </cell>
          <cell r="K243">
            <v>9.9319000700216318</v>
          </cell>
          <cell r="M243">
            <v>10.68094088004311</v>
          </cell>
          <cell r="N243">
            <v>14.537620582398455</v>
          </cell>
          <cell r="O243">
            <v>5.8189967029252623</v>
          </cell>
          <cell r="P243">
            <v>16.402206913347278</v>
          </cell>
          <cell r="Q243">
            <v>12.797618335800079</v>
          </cell>
          <cell r="R243">
            <v>10.406162587181752</v>
          </cell>
          <cell r="S243">
            <v>7.2704161311525004</v>
          </cell>
          <cell r="T243">
            <v>14.165925755851156</v>
          </cell>
          <cell r="U243">
            <v>7.7962881038423033</v>
          </cell>
          <cell r="V243">
            <v>10.674035634183836</v>
          </cell>
        </row>
        <row r="244">
          <cell r="A244">
            <v>36586</v>
          </cell>
          <cell r="B244">
            <v>10.386349231852906</v>
          </cell>
          <cell r="C244">
            <v>13.972879980824594</v>
          </cell>
          <cell r="D244">
            <v>6.443086747711309</v>
          </cell>
          <cell r="E244">
            <v>11.225129124473122</v>
          </cell>
          <cell r="F244">
            <v>13.830313443581217</v>
          </cell>
          <cell r="G244">
            <v>9.2832306951236863</v>
          </cell>
          <cell r="H244">
            <v>8.2357083509036695</v>
          </cell>
          <cell r="I244">
            <v>12.944862222936607</v>
          </cell>
          <cell r="J244">
            <v>13.265996995879496</v>
          </cell>
          <cell r="K244">
            <v>8.1566415304580211</v>
          </cell>
          <cell r="M244">
            <v>10.767305286924362</v>
          </cell>
          <cell r="N244">
            <v>14.638513445100955</v>
          </cell>
          <cell r="O244">
            <v>5.9362504164107603</v>
          </cell>
          <cell r="P244">
            <v>16.264887596159948</v>
          </cell>
          <cell r="Q244">
            <v>12.869686077164237</v>
          </cell>
          <cell r="R244">
            <v>10.469345851491953</v>
          </cell>
          <cell r="S244">
            <v>7.4697347865154571</v>
          </cell>
          <cell r="T244">
            <v>14.605583530781852</v>
          </cell>
          <cell r="U244">
            <v>8.3743255527147245</v>
          </cell>
          <cell r="V244">
            <v>10.628032963294677</v>
          </cell>
        </row>
        <row r="245">
          <cell r="A245">
            <v>36617</v>
          </cell>
          <cell r="B245">
            <v>10.006074473714021</v>
          </cell>
          <cell r="C245">
            <v>12.178294828080814</v>
          </cell>
          <cell r="D245">
            <v>7.3741607600132735</v>
          </cell>
          <cell r="E245">
            <v>13.99827242580381</v>
          </cell>
          <cell r="F245">
            <v>12.880040768702274</v>
          </cell>
          <cell r="G245">
            <v>9.7935581003435992</v>
          </cell>
          <cell r="H245">
            <v>6.5259468857323073</v>
          </cell>
          <cell r="I245">
            <v>9.8026349833861648</v>
          </cell>
          <cell r="J245">
            <v>16.309819830634311</v>
          </cell>
          <cell r="K245">
            <v>9.1600879975942302</v>
          </cell>
          <cell r="M245">
            <v>10.618730316431707</v>
          </cell>
          <cell r="N245">
            <v>14.297450552644049</v>
          </cell>
          <cell r="O245">
            <v>5.9998226058431081</v>
          </cell>
          <cell r="P245">
            <v>16.581589206772865</v>
          </cell>
          <cell r="Q245">
            <v>12.761388265688453</v>
          </cell>
          <cell r="R245">
            <v>10.307674717990084</v>
          </cell>
          <cell r="S245">
            <v>7.1443143871387038</v>
          </cell>
          <cell r="T245">
            <v>13.946792157768693</v>
          </cell>
          <cell r="U245">
            <v>8.8583963107377546</v>
          </cell>
          <cell r="V245">
            <v>10.335807100823491</v>
          </cell>
        </row>
        <row r="246">
          <cell r="A246">
            <v>36647</v>
          </cell>
          <cell r="B246">
            <v>12.50938740863268</v>
          </cell>
          <cell r="C246">
            <v>17.494926739262738</v>
          </cell>
          <cell r="D246">
            <v>6.1355446536026017</v>
          </cell>
          <cell r="E246">
            <v>23.732758969913753</v>
          </cell>
          <cell r="F246">
            <v>12.791876478959443</v>
          </cell>
          <cell r="G246">
            <v>12.393478155272444</v>
          </cell>
          <cell r="H246">
            <v>8.6489692084527565</v>
          </cell>
          <cell r="I246">
            <v>20.151734276798049</v>
          </cell>
          <cell r="J246">
            <v>10.548969581772891</v>
          </cell>
          <cell r="K246">
            <v>12.120379724559683</v>
          </cell>
          <cell r="M246">
            <v>10.763456650160089</v>
          </cell>
          <cell r="N246">
            <v>14.566785931073648</v>
          </cell>
          <cell r="O246">
            <v>5.9603184542602294</v>
          </cell>
          <cell r="P246">
            <v>17.219171270776183</v>
          </cell>
          <cell r="Q246">
            <v>12.598559533352793</v>
          </cell>
          <cell r="R246">
            <v>10.437760307834457</v>
          </cell>
          <cell r="S246">
            <v>7.4573595070693743</v>
          </cell>
          <cell r="T246">
            <v>13.571323810693718</v>
          </cell>
          <cell r="U246">
            <v>9.4828722988386485</v>
          </cell>
          <cell r="V246">
            <v>10.731327066784644</v>
          </cell>
        </row>
        <row r="247">
          <cell r="A247">
            <v>36678</v>
          </cell>
          <cell r="B247">
            <v>12.796780261528454</v>
          </cell>
          <cell r="C247">
            <v>16.584020185932502</v>
          </cell>
          <cell r="D247">
            <v>8.3964301707859601</v>
          </cell>
          <cell r="E247">
            <v>20.718494342644039</v>
          </cell>
          <cell r="F247">
            <v>15.918882199460658</v>
          </cell>
          <cell r="G247">
            <v>15.15651638739647</v>
          </cell>
          <cell r="H247">
            <v>6.3914807106526634</v>
          </cell>
          <cell r="I247">
            <v>22.78110687891607</v>
          </cell>
          <cell r="J247">
            <v>6.2157691320937412</v>
          </cell>
          <cell r="K247">
            <v>12.930334620378972</v>
          </cell>
          <cell r="M247">
            <v>11.160165374885546</v>
          </cell>
          <cell r="N247">
            <v>15.02403507525384</v>
          </cell>
          <cell r="O247">
            <v>6.3386791307494512</v>
          </cell>
          <cell r="P247">
            <v>18.066754110171182</v>
          </cell>
          <cell r="Q247">
            <v>13.302894322580959</v>
          </cell>
          <cell r="R247">
            <v>11.126974301410115</v>
          </cell>
          <cell r="S247">
            <v>7.2627639960878128</v>
          </cell>
          <cell r="T247">
            <v>14.58194357709978</v>
          </cell>
          <cell r="U247">
            <v>9.4535926558069914</v>
          </cell>
          <cell r="V247">
            <v>11.219941047608627</v>
          </cell>
        </row>
        <row r="248">
          <cell r="A248">
            <v>36708</v>
          </cell>
          <cell r="B248">
            <v>10.274365912296117</v>
          </cell>
          <cell r="C248">
            <v>14.508357537612449</v>
          </cell>
          <cell r="D248">
            <v>4.5542905071905713</v>
          </cell>
          <cell r="E248">
            <v>18.308630987728801</v>
          </cell>
          <cell r="F248">
            <v>14.924367818238554</v>
          </cell>
          <cell r="G248">
            <v>8.4261105718843137</v>
          </cell>
          <cell r="H248">
            <v>4.7022320145825072</v>
          </cell>
          <cell r="I248">
            <v>7.6893087774886775</v>
          </cell>
          <cell r="J248">
            <v>10.972936648476333</v>
          </cell>
          <cell r="K248">
            <v>10.489359872843727</v>
          </cell>
          <cell r="M248">
            <v>10.991808070428648</v>
          </cell>
          <cell r="N248">
            <v>14.880150416499104</v>
          </cell>
          <cell r="O248">
            <v>6.1341143088073373</v>
          </cell>
          <cell r="P248">
            <v>17.837245493068014</v>
          </cell>
          <cell r="Q248">
            <v>13.27763343935036</v>
          </cell>
          <cell r="R248">
            <v>10.73273276273134</v>
          </cell>
          <cell r="S248">
            <v>7.1848928260515308</v>
          </cell>
          <cell r="T248">
            <v>13.789918977752984</v>
          </cell>
          <cell r="U248">
            <v>9.4257796167184882</v>
          </cell>
          <cell r="V248">
            <v>10.781625428583745</v>
          </cell>
        </row>
        <row r="249">
          <cell r="A249">
            <v>36739</v>
          </cell>
          <cell r="B249">
            <v>13.018444113402182</v>
          </cell>
          <cell r="C249">
            <v>16.929952086837535</v>
          </cell>
          <cell r="D249">
            <v>7.6219117434111059</v>
          </cell>
          <cell r="E249">
            <v>8.0281351610809786</v>
          </cell>
          <cell r="F249">
            <v>16.107233810795982</v>
          </cell>
          <cell r="G249">
            <v>14.040741817750742</v>
          </cell>
          <cell r="H249">
            <v>10.408431146487334</v>
          </cell>
          <cell r="I249">
            <v>26.727837083507538</v>
          </cell>
          <cell r="J249">
            <v>5.3459113018767015</v>
          </cell>
          <cell r="K249">
            <v>13.936260010137936</v>
          </cell>
          <cell r="M249">
            <v>11.209422576499179</v>
          </cell>
          <cell r="N249">
            <v>15.118948892719365</v>
          </cell>
          <cell r="O249">
            <v>6.294770651728153</v>
          </cell>
          <cell r="P249">
            <v>17.08700377855255</v>
          </cell>
          <cell r="Q249">
            <v>13.538780242682925</v>
          </cell>
          <cell r="R249">
            <v>11.099084466353389</v>
          </cell>
          <cell r="S249">
            <v>7.5376335776816852</v>
          </cell>
          <cell r="T249">
            <v>15.410973470071886</v>
          </cell>
          <cell r="U249">
            <v>9.1814370285843214</v>
          </cell>
          <cell r="V249">
            <v>11.061838644837684</v>
          </cell>
        </row>
        <row r="250">
          <cell r="A250">
            <v>36770</v>
          </cell>
          <cell r="B250">
            <v>10.336763034258468</v>
          </cell>
          <cell r="C250">
            <v>14.471420319991235</v>
          </cell>
          <cell r="D250">
            <v>5.4664919329046073</v>
          </cell>
          <cell r="E250">
            <v>19.001369525061598</v>
          </cell>
          <cell r="F250">
            <v>12.760222186615081</v>
          </cell>
          <cell r="G250">
            <v>10.156799519963936</v>
          </cell>
          <cell r="H250">
            <v>5.9872971146424314</v>
          </cell>
          <cell r="I250">
            <v>20.082450254049352</v>
          </cell>
          <cell r="J250">
            <v>7.7868603142114923</v>
          </cell>
          <cell r="K250">
            <v>9.6907114708941844</v>
          </cell>
          <cell r="M250">
            <v>11.132830847081955</v>
          </cell>
          <cell r="N250">
            <v>15.139024365522509</v>
          </cell>
          <cell r="O250">
            <v>6.1885362005827496</v>
          </cell>
          <cell r="P250">
            <v>17.155323574971288</v>
          </cell>
          <cell r="Q250">
            <v>13.465695002390939</v>
          </cell>
          <cell r="R250">
            <v>11.172268843564297</v>
          </cell>
          <cell r="S250">
            <v>7.2985137346418227</v>
          </cell>
          <cell r="T250">
            <v>16.105574374021653</v>
          </cell>
          <cell r="U250">
            <v>9.3108306426322063</v>
          </cell>
          <cell r="V250">
            <v>10.95984293936484</v>
          </cell>
        </row>
        <row r="251">
          <cell r="A251">
            <v>36800</v>
          </cell>
          <cell r="B251">
            <v>12.564179878544682</v>
          </cell>
          <cell r="C251">
            <v>16.309221417335468</v>
          </cell>
          <cell r="D251">
            <v>7.4128235015459811</v>
          </cell>
          <cell r="E251">
            <v>25.412082379587897</v>
          </cell>
          <cell r="F251">
            <v>12.720803394236043</v>
          </cell>
          <cell r="G251">
            <v>9.9196452549857472</v>
          </cell>
          <cell r="H251">
            <v>11.226065680828812</v>
          </cell>
          <cell r="I251">
            <v>18.873546664665533</v>
          </cell>
          <cell r="J251">
            <v>13.018769051752491</v>
          </cell>
          <cell r="K251">
            <v>13.708217385383673</v>
          </cell>
          <cell r="M251">
            <v>11.234527653173723</v>
          </cell>
          <cell r="N251">
            <v>15.167240628752737</v>
          </cell>
          <cell r="O251">
            <v>6.3361496371433104</v>
          </cell>
          <cell r="P251">
            <v>17.571527192031635</v>
          </cell>
          <cell r="Q251">
            <v>13.50582088568799</v>
          </cell>
          <cell r="R251">
            <v>10.948204961146041</v>
          </cell>
          <cell r="S251">
            <v>7.6813459639622375</v>
          </cell>
          <cell r="T251">
            <v>16.496645247309697</v>
          </cell>
          <cell r="U251">
            <v>9.4997624823044458</v>
          </cell>
          <cell r="V251">
            <v>11.028322652569415</v>
          </cell>
        </row>
        <row r="252">
          <cell r="A252">
            <v>36831</v>
          </cell>
          <cell r="B252">
            <v>10.408850021738477</v>
          </cell>
          <cell r="C252">
            <v>12.291211673399726</v>
          </cell>
          <cell r="D252">
            <v>8.2109755934425479</v>
          </cell>
          <cell r="E252">
            <v>26.234708055800333</v>
          </cell>
          <cell r="F252">
            <v>7.6261236235362864</v>
          </cell>
          <cell r="G252">
            <v>9.4626394032295114</v>
          </cell>
          <cell r="H252">
            <v>9.8157010086146066</v>
          </cell>
          <cell r="I252">
            <v>15.57639930671059</v>
          </cell>
          <cell r="J252">
            <v>6.1893332175309812</v>
          </cell>
          <cell r="K252">
            <v>11.898075840700729</v>
          </cell>
          <cell r="M252">
            <v>11.245017082166518</v>
          </cell>
          <cell r="N252">
            <v>15.002184316801651</v>
          </cell>
          <cell r="O252">
            <v>6.5589721518454995</v>
          </cell>
          <cell r="P252">
            <v>18.524300648766481</v>
          </cell>
          <cell r="Q252">
            <v>13.142492382848019</v>
          </cell>
          <cell r="R252">
            <v>10.820361309752171</v>
          </cell>
          <cell r="S252">
            <v>7.956583589342884</v>
          </cell>
          <cell r="T252">
            <v>16.792718206615746</v>
          </cell>
          <cell r="U252">
            <v>9.5556126537591872</v>
          </cell>
          <cell r="V252">
            <v>10.843866598192342</v>
          </cell>
        </row>
        <row r="253">
          <cell r="A253">
            <v>36861</v>
          </cell>
          <cell r="B253">
            <v>11.493605345168469</v>
          </cell>
          <cell r="C253">
            <v>14.036272091645911</v>
          </cell>
          <cell r="D253">
            <v>8.4263101393739266</v>
          </cell>
          <cell r="E253">
            <v>15.417437007349418</v>
          </cell>
          <cell r="F253">
            <v>11.158144375877352</v>
          </cell>
          <cell r="G253">
            <v>12.805505110393767</v>
          </cell>
          <cell r="H253">
            <v>9.735535795514668</v>
          </cell>
          <cell r="I253">
            <v>4.0675402439575405</v>
          </cell>
          <cell r="J253">
            <v>12.55968235170854</v>
          </cell>
          <cell r="K253">
            <v>10.587097846403033</v>
          </cell>
          <cell r="M253">
            <v>11.312868573838974</v>
          </cell>
          <cell r="N253">
            <v>14.958171200190142</v>
          </cell>
          <cell r="O253">
            <v>6.7498301806798393</v>
          </cell>
          <cell r="P253">
            <v>18.508670629236867</v>
          </cell>
          <cell r="Q253">
            <v>12.809497557997775</v>
          </cell>
          <cell r="R253">
            <v>11.234662409858819</v>
          </cell>
          <cell r="S253">
            <v>8.0945892315557391</v>
          </cell>
          <cell r="T253">
            <v>15.646421661756953</v>
          </cell>
          <cell r="U253">
            <v>9.9566648390903403</v>
          </cell>
          <cell r="V253">
            <v>10.886711929074457</v>
          </cell>
        </row>
        <row r="254">
          <cell r="A254">
            <v>36892</v>
          </cell>
          <cell r="B254">
            <v>12.944919333089052</v>
          </cell>
          <cell r="C254">
            <v>16.30946897339247</v>
          </cell>
          <cell r="D254">
            <v>8.3517015167558224</v>
          </cell>
          <cell r="E254">
            <v>20.352432506892367</v>
          </cell>
          <cell r="F254">
            <v>12.577101497657123</v>
          </cell>
          <cell r="G254">
            <v>14.32745852684681</v>
          </cell>
          <cell r="H254">
            <v>10.107879206170738</v>
          </cell>
          <cell r="I254">
            <v>17.386754401157472</v>
          </cell>
          <cell r="J254">
            <v>14.273382087936056</v>
          </cell>
          <cell r="K254">
            <v>11.045845982867421</v>
          </cell>
          <cell r="M254">
            <v>11.43702208847097</v>
          </cell>
          <cell r="N254">
            <v>14.95340129423071</v>
          </cell>
          <cell r="O254">
            <v>7.0204238485986998</v>
          </cell>
          <cell r="P254">
            <v>18.145415308569572</v>
          </cell>
          <cell r="Q254">
            <v>12.888371664415445</v>
          </cell>
          <cell r="R254">
            <v>11.502964684669445</v>
          </cell>
          <cell r="S254">
            <v>8.2159121898314122</v>
          </cell>
          <cell r="T254">
            <v>15.86326166039551</v>
          </cell>
          <cell r="U254">
            <v>10.474294721287315</v>
          </cell>
          <cell r="V254">
            <v>11.137909362686939</v>
          </cell>
        </row>
        <row r="255">
          <cell r="A255">
            <v>36923</v>
          </cell>
          <cell r="B255">
            <v>9.314254485235276</v>
          </cell>
          <cell r="C255">
            <v>13.446340721460729</v>
          </cell>
          <cell r="D255">
            <v>4.3516453536486477</v>
          </cell>
          <cell r="E255">
            <v>11.384055991878519</v>
          </cell>
          <cell r="F255">
            <v>10.992539915805795</v>
          </cell>
          <cell r="G255">
            <v>10.267551933926267</v>
          </cell>
          <cell r="H255">
            <v>6.2991166589990195</v>
          </cell>
          <cell r="I255">
            <v>13.476687406030294</v>
          </cell>
          <cell r="J255">
            <v>4.4917979672342661</v>
          </cell>
          <cell r="K255">
            <v>6.8101781832645081</v>
          </cell>
          <cell r="M255">
            <v>11.337831124955065</v>
          </cell>
          <cell r="N255">
            <v>14.877697212981346</v>
          </cell>
          <cell r="O255">
            <v>6.8954477183655305</v>
          </cell>
          <cell r="P255">
            <v>17.817792206517886</v>
          </cell>
          <cell r="Q255">
            <v>12.85730412612215</v>
          </cell>
          <cell r="R255">
            <v>11.336102956426442</v>
          </cell>
          <cell r="S255">
            <v>8.173696981798459</v>
          </cell>
          <cell r="T255">
            <v>15.796738541633657</v>
          </cell>
          <cell r="U255">
            <v>10.081602373425609</v>
          </cell>
          <cell r="V255">
            <v>10.877765872123843</v>
          </cell>
        </row>
        <row r="256">
          <cell r="A256">
            <v>36951</v>
          </cell>
          <cell r="B256">
            <v>11.799800877265087</v>
          </cell>
          <cell r="C256">
            <v>15.665249030938815</v>
          </cell>
          <cell r="D256">
            <v>7.3848526057011403</v>
          </cell>
          <cell r="E256">
            <v>16.147011474553942</v>
          </cell>
          <cell r="F256">
            <v>15.872025790410937</v>
          </cell>
          <cell r="G256">
            <v>11.581510440493155</v>
          </cell>
          <cell r="H256">
            <v>7.761920354075956</v>
          </cell>
          <cell r="I256">
            <v>22.967286063445879</v>
          </cell>
          <cell r="J256">
            <v>9.1380928977771632</v>
          </cell>
          <cell r="K256">
            <v>14.83509014978322</v>
          </cell>
          <cell r="M256">
            <v>11.455618762072747</v>
          </cell>
          <cell r="N256">
            <v>15.018727967157531</v>
          </cell>
          <cell r="O256">
            <v>6.9739282065313484</v>
          </cell>
          <cell r="P256">
            <v>18.227949069024621</v>
          </cell>
          <cell r="Q256">
            <v>13.027446821691292</v>
          </cell>
          <cell r="R256">
            <v>11.527626268540565</v>
          </cell>
          <cell r="S256">
            <v>8.1342146487294844</v>
          </cell>
          <cell r="T256">
            <v>16.631940528342763</v>
          </cell>
          <cell r="U256">
            <v>9.7376103652504167</v>
          </cell>
          <cell r="V256">
            <v>11.43430325706761</v>
          </cell>
        </row>
        <row r="257">
          <cell r="A257">
            <v>36982</v>
          </cell>
          <cell r="B257">
            <v>10.212343802233628</v>
          </cell>
          <cell r="C257">
            <v>11.594682026130974</v>
          </cell>
          <cell r="D257">
            <v>8.9422461778257976</v>
          </cell>
          <cell r="E257">
            <v>17.17385480746189</v>
          </cell>
          <cell r="F257">
            <v>9.4203032837750271</v>
          </cell>
          <cell r="G257">
            <v>11.862477991988868</v>
          </cell>
          <cell r="H257">
            <v>8.3506316656914095</v>
          </cell>
          <cell r="I257">
            <v>22.4216351013058</v>
          </cell>
          <cell r="J257">
            <v>7.0924651581313416</v>
          </cell>
          <cell r="K257">
            <v>14.358672788437953</v>
          </cell>
          <cell r="M257">
            <v>11.472807872782715</v>
          </cell>
          <cell r="N257">
            <v>14.970093566995047</v>
          </cell>
          <cell r="O257">
            <v>7.1046019913490595</v>
          </cell>
          <cell r="P257">
            <v>18.492580934162792</v>
          </cell>
          <cell r="Q257">
            <v>12.739135364614024</v>
          </cell>
          <cell r="R257">
            <v>11.700036259511004</v>
          </cell>
          <cell r="S257">
            <v>8.2862717137260749</v>
          </cell>
          <cell r="T257">
            <v>17.683523871502732</v>
          </cell>
          <cell r="U257">
            <v>8.9694974758751673</v>
          </cell>
          <cell r="V257">
            <v>11.867518656304588</v>
          </cell>
        </row>
        <row r="258">
          <cell r="A258">
            <v>37012</v>
          </cell>
          <cell r="B258">
            <v>11.320421388574587</v>
          </cell>
          <cell r="C258">
            <v>15.300374268003972</v>
          </cell>
          <cell r="D258">
            <v>6.2830353170107056</v>
          </cell>
          <cell r="E258">
            <v>11.707899493942719</v>
          </cell>
          <cell r="F258">
            <v>17.199486593528707</v>
          </cell>
          <cell r="G258">
            <v>9.3389696210096229</v>
          </cell>
          <cell r="H258">
            <v>7.7249495727788737</v>
          </cell>
          <cell r="I258">
            <v>9.2423380524097194</v>
          </cell>
          <cell r="J258">
            <v>10.432304676467172</v>
          </cell>
          <cell r="K258">
            <v>12.091013184285755</v>
          </cell>
          <cell r="M258">
            <v>11.373727371111206</v>
          </cell>
          <cell r="N258">
            <v>14.787214194390147</v>
          </cell>
          <cell r="O258">
            <v>7.1168928799664002</v>
          </cell>
          <cell r="P258">
            <v>17.490509311165209</v>
          </cell>
          <cell r="Q258">
            <v>13.106436207494795</v>
          </cell>
          <cell r="R258">
            <v>11.44549388165577</v>
          </cell>
          <cell r="S258">
            <v>8.2092700774199177</v>
          </cell>
          <cell r="T258">
            <v>16.774407519470369</v>
          </cell>
          <cell r="U258">
            <v>8.9597754004330223</v>
          </cell>
          <cell r="V258">
            <v>11.865071444615092</v>
          </cell>
        </row>
        <row r="259">
          <cell r="A259">
            <v>37043</v>
          </cell>
          <cell r="B259">
            <v>11.080326245400428</v>
          </cell>
          <cell r="C259">
            <v>16.211775449200228</v>
          </cell>
          <cell r="D259">
            <v>4.0701863039213002</v>
          </cell>
          <cell r="E259">
            <v>17.506556507283697</v>
          </cell>
          <cell r="F259">
            <v>14.999033721850488</v>
          </cell>
          <cell r="G259">
            <v>11.048055440968652</v>
          </cell>
          <cell r="H259">
            <v>5.2772655013987499</v>
          </cell>
          <cell r="I259">
            <v>14.906011093625965</v>
          </cell>
          <cell r="J259">
            <v>5.3114878439517517</v>
          </cell>
          <cell r="K259">
            <v>14.863955797908876</v>
          </cell>
          <cell r="M259">
            <v>11.230689536433871</v>
          </cell>
          <cell r="N259">
            <v>14.75619379966246</v>
          </cell>
          <cell r="O259">
            <v>6.7563725577276799</v>
          </cell>
          <cell r="P259">
            <v>17.222847824885182</v>
          </cell>
          <cell r="Q259">
            <v>13.029782167693947</v>
          </cell>
          <cell r="R259">
            <v>11.103122136120115</v>
          </cell>
          <cell r="S259">
            <v>8.1164188099820915</v>
          </cell>
          <cell r="T259">
            <v>16.118149537362864</v>
          </cell>
          <cell r="U259">
            <v>8.8844186264211906</v>
          </cell>
          <cell r="V259">
            <v>12.026206542742585</v>
          </cell>
        </row>
        <row r="260">
          <cell r="A260">
            <v>37073</v>
          </cell>
          <cell r="B260">
            <v>11.122736224286879</v>
          </cell>
          <cell r="C260">
            <v>13.349135204512057</v>
          </cell>
          <cell r="D260">
            <v>8.315096348148078</v>
          </cell>
          <cell r="E260">
            <v>17.081753272160601</v>
          </cell>
          <cell r="F260">
            <v>14.640630799091161</v>
          </cell>
          <cell r="G260">
            <v>10.839291689582891</v>
          </cell>
          <cell r="H260">
            <v>6.4598578326077387</v>
          </cell>
          <cell r="I260">
            <v>15.880136769417858</v>
          </cell>
          <cell r="J260">
            <v>11.44816356458824</v>
          </cell>
          <cell r="K260">
            <v>12.29056115557702</v>
          </cell>
          <cell r="M260">
            <v>11.301387062433101</v>
          </cell>
          <cell r="N260">
            <v>14.659591938570758</v>
          </cell>
          <cell r="O260">
            <v>7.0697730444741387</v>
          </cell>
          <cell r="P260">
            <v>17.120608015254497</v>
          </cell>
          <cell r="Q260">
            <v>13.006137416098332</v>
          </cell>
          <cell r="R260">
            <v>11.304220562594999</v>
          </cell>
          <cell r="S260">
            <v>8.2628876281508603</v>
          </cell>
          <cell r="T260">
            <v>16.800718536690294</v>
          </cell>
          <cell r="U260">
            <v>8.9240208694305174</v>
          </cell>
          <cell r="V260">
            <v>12.176306649637027</v>
          </cell>
        </row>
        <row r="261">
          <cell r="A261">
            <v>37104</v>
          </cell>
          <cell r="B261">
            <v>10.408847513728976</v>
          </cell>
          <cell r="C261">
            <v>12.358980832643121</v>
          </cell>
          <cell r="D261">
            <v>7.8051654312519245</v>
          </cell>
          <cell r="E261">
            <v>11.644144886207341</v>
          </cell>
          <cell r="F261">
            <v>13.369778212017794</v>
          </cell>
          <cell r="G261">
            <v>9.5873537129794926</v>
          </cell>
          <cell r="H261">
            <v>7.8699469907817736</v>
          </cell>
          <cell r="I261">
            <v>15.03294178405277</v>
          </cell>
          <cell r="J261">
            <v>14.29696837210864</v>
          </cell>
          <cell r="K261">
            <v>13.070037350819923</v>
          </cell>
          <cell r="M261">
            <v>11.083920679127003</v>
          </cell>
          <cell r="N261">
            <v>14.278677667387891</v>
          </cell>
          <cell r="O261">
            <v>7.0850441851275399</v>
          </cell>
          <cell r="P261">
            <v>17.421942159015028</v>
          </cell>
          <cell r="Q261">
            <v>12.778016116200149</v>
          </cell>
          <cell r="R261">
            <v>10.933104887197393</v>
          </cell>
          <cell r="S261">
            <v>8.0513472818420642</v>
          </cell>
          <cell r="T261">
            <v>15.826143928402397</v>
          </cell>
          <cell r="U261">
            <v>9.6699422919498463</v>
          </cell>
          <cell r="V261">
            <v>12.104121428027192</v>
          </cell>
        </row>
        <row r="262">
          <cell r="A262">
            <v>37135</v>
          </cell>
          <cell r="B262">
            <v>12.337224810492645</v>
          </cell>
          <cell r="C262">
            <v>15.019954816609923</v>
          </cell>
          <cell r="D262">
            <v>9.2394739579660889</v>
          </cell>
          <cell r="E262">
            <v>20.266405265783625</v>
          </cell>
          <cell r="F262">
            <v>12.5576388663081</v>
          </cell>
          <cell r="G262">
            <v>11.418843263367068</v>
          </cell>
          <cell r="H262">
            <v>10.325409981680156</v>
          </cell>
          <cell r="I262">
            <v>8.780038266972058</v>
          </cell>
          <cell r="J262">
            <v>3.1549950015348203</v>
          </cell>
          <cell r="K262">
            <v>17.764727972408117</v>
          </cell>
          <cell r="M262">
            <v>11.250625827146516</v>
          </cell>
          <cell r="N262">
            <v>14.324388875439448</v>
          </cell>
          <cell r="O262">
            <v>7.3994593538826621</v>
          </cell>
          <cell r="P262">
            <v>17.527361804075195</v>
          </cell>
          <cell r="Q262">
            <v>12.761134172841233</v>
          </cell>
          <cell r="R262">
            <v>11.038275199147655</v>
          </cell>
          <cell r="S262">
            <v>8.4128566874285404</v>
          </cell>
          <cell r="T262">
            <v>14.884276262812625</v>
          </cell>
          <cell r="U262">
            <v>9.2839535158934545</v>
          </cell>
          <cell r="V262">
            <v>12.776956136486683</v>
          </cell>
        </row>
        <row r="263">
          <cell r="A263">
            <v>37165</v>
          </cell>
          <cell r="B263">
            <v>11.587264299340269</v>
          </cell>
          <cell r="C263">
            <v>16.307118789766559</v>
          </cell>
          <cell r="D263">
            <v>5.9748588533385538</v>
          </cell>
          <cell r="E263">
            <v>24.11587623295615</v>
          </cell>
          <cell r="F263">
            <v>11.561527186857109</v>
          </cell>
          <cell r="G263">
            <v>11.695808708480596</v>
          </cell>
          <cell r="H263">
            <v>7.9403863893697881</v>
          </cell>
          <cell r="I263">
            <v>11.187258220986159</v>
          </cell>
          <cell r="J263">
            <v>4.0953050258933787</v>
          </cell>
          <cell r="K263">
            <v>13.706306108052695</v>
          </cell>
          <cell r="M263">
            <v>11.169216195546147</v>
          </cell>
          <cell r="N263">
            <v>14.324213656475372</v>
          </cell>
          <cell r="O263">
            <v>7.2796289665320444</v>
          </cell>
          <cell r="P263">
            <v>17.419344625189215</v>
          </cell>
          <cell r="Q263">
            <v>12.664527822226324</v>
          </cell>
          <cell r="R263">
            <v>11.186288820272225</v>
          </cell>
          <cell r="S263">
            <v>8.1390500798069549</v>
          </cell>
          <cell r="T263">
            <v>14.243752225839344</v>
          </cell>
          <cell r="U263">
            <v>8.5403315137385274</v>
          </cell>
          <cell r="V263">
            <v>12.77679686337577</v>
          </cell>
        </row>
        <row r="264">
          <cell r="A264">
            <v>37196</v>
          </cell>
          <cell r="B264">
            <v>11.945651291046339</v>
          </cell>
          <cell r="C264">
            <v>15.266262965124175</v>
          </cell>
          <cell r="D264">
            <v>7.809637346077122</v>
          </cell>
          <cell r="E264">
            <v>18.990342578595644</v>
          </cell>
          <cell r="F264">
            <v>15.468574433075432</v>
          </cell>
          <cell r="G264">
            <v>8.8270746406218734</v>
          </cell>
          <cell r="H264">
            <v>9.3192804079202531</v>
          </cell>
          <cell r="I264">
            <v>18.767641053709486</v>
          </cell>
          <cell r="J264">
            <v>11.223095047416393</v>
          </cell>
          <cell r="K264">
            <v>11.095981785137484</v>
          </cell>
          <cell r="M264">
            <v>11.297282967988471</v>
          </cell>
          <cell r="N264">
            <v>14.572134597452411</v>
          </cell>
          <cell r="O264">
            <v>7.2461841125849249</v>
          </cell>
          <cell r="P264">
            <v>16.815647502088822</v>
          </cell>
          <cell r="Q264">
            <v>13.318065389687922</v>
          </cell>
          <cell r="R264">
            <v>11.133325090054923</v>
          </cell>
          <cell r="S264">
            <v>8.0976816964157603</v>
          </cell>
          <cell r="T264">
            <v>14.509689038089254</v>
          </cell>
          <cell r="U264">
            <v>8.9598116662289797</v>
          </cell>
          <cell r="V264">
            <v>12.709955692078836</v>
          </cell>
        </row>
        <row r="265">
          <cell r="A265">
            <v>37226</v>
          </cell>
          <cell r="B265">
            <v>12.761850879198819</v>
          </cell>
          <cell r="C265">
            <v>16.212049833305393</v>
          </cell>
          <cell r="D265">
            <v>8.3801026283301532</v>
          </cell>
          <cell r="E265">
            <v>16.850928736735618</v>
          </cell>
          <cell r="F265">
            <v>17.042603812297973</v>
          </cell>
          <cell r="G265">
            <v>10.306367385315193</v>
          </cell>
          <cell r="H265">
            <v>10.004104157212735</v>
          </cell>
          <cell r="I265">
            <v>19.225277589557493</v>
          </cell>
          <cell r="J265">
            <v>7.2114753526243511</v>
          </cell>
          <cell r="K265">
            <v>16.293596403801374</v>
          </cell>
          <cell r="M265">
            <v>11.402970095824331</v>
          </cell>
          <cell r="N265">
            <v>14.753449409257369</v>
          </cell>
          <cell r="O265">
            <v>7.2423334866646103</v>
          </cell>
          <cell r="P265">
            <v>16.935105146204346</v>
          </cell>
          <cell r="Q265">
            <v>13.808437009389637</v>
          </cell>
          <cell r="R265">
            <v>10.92506361296504</v>
          </cell>
          <cell r="S265">
            <v>8.1200623932239324</v>
          </cell>
          <cell r="T265">
            <v>15.772833816889248</v>
          </cell>
          <cell r="U265">
            <v>8.5141277496386305</v>
          </cell>
          <cell r="V265">
            <v>13.185497238528697</v>
          </cell>
        </row>
        <row r="266">
          <cell r="A266">
            <v>37257</v>
          </cell>
          <cell r="B266">
            <v>10.989054381813114</v>
          </cell>
          <cell r="C266">
            <v>16.115836351986683</v>
          </cell>
          <cell r="D266">
            <v>5.4009826224067474</v>
          </cell>
          <cell r="E266">
            <v>9.6482537568591411</v>
          </cell>
          <cell r="F266">
            <v>16.845347652186575</v>
          </cell>
          <cell r="G266">
            <v>11.23651476189568</v>
          </cell>
          <cell r="H266">
            <v>5.8240599521594429</v>
          </cell>
          <cell r="I266">
            <v>6.9434956771222263</v>
          </cell>
          <cell r="J266">
            <v>11.628655227852146</v>
          </cell>
          <cell r="K266">
            <v>17.427007100885238</v>
          </cell>
          <cell r="M266">
            <v>11.239981349884671</v>
          </cell>
          <cell r="N266">
            <v>14.737313357473553</v>
          </cell>
          <cell r="O266">
            <v>6.9964402454688539</v>
          </cell>
          <cell r="P266">
            <v>16.043090250368241</v>
          </cell>
          <cell r="Q266">
            <v>14.16412418893376</v>
          </cell>
          <cell r="R266">
            <v>10.667484965885782</v>
          </cell>
          <cell r="S266">
            <v>7.7630774553896584</v>
          </cell>
          <cell r="T266">
            <v>14.902562256552976</v>
          </cell>
          <cell r="U266">
            <v>8.2937338446316389</v>
          </cell>
          <cell r="V266">
            <v>13.717260665030182</v>
          </cell>
        </row>
        <row r="267">
          <cell r="A267">
            <v>37288</v>
          </cell>
          <cell r="B267">
            <v>12.595633179345336</v>
          </cell>
          <cell r="C267">
            <v>16.720485348052449</v>
          </cell>
          <cell r="D267">
            <v>7.0398219080048952</v>
          </cell>
          <cell r="E267">
            <v>20.275274119012295</v>
          </cell>
          <cell r="F267">
            <v>17.542303962074595</v>
          </cell>
          <cell r="G267">
            <v>11.057344188396961</v>
          </cell>
          <cell r="H267">
            <v>7.7708948448586099</v>
          </cell>
          <cell r="I267">
            <v>20.120331461398457</v>
          </cell>
          <cell r="J267">
            <v>18.551206842770423</v>
          </cell>
          <cell r="K267">
            <v>14.205374719042702</v>
          </cell>
          <cell r="M267">
            <v>11.513429574393845</v>
          </cell>
          <cell r="N267">
            <v>15.010158743022863</v>
          </cell>
          <cell r="O267">
            <v>7.2204549583318745</v>
          </cell>
          <cell r="P267">
            <v>16.784025094296052</v>
          </cell>
          <cell r="Q267">
            <v>14.709937859456156</v>
          </cell>
          <cell r="R267">
            <v>10.733300987091672</v>
          </cell>
          <cell r="S267">
            <v>7.8857256375446241</v>
          </cell>
          <cell r="T267">
            <v>15.456199261166988</v>
          </cell>
          <cell r="U267">
            <v>9.465351250926318</v>
          </cell>
          <cell r="V267">
            <v>14.333527043011697</v>
          </cell>
        </row>
        <row r="268">
          <cell r="A268">
            <v>37316</v>
          </cell>
          <cell r="B268">
            <v>11.29409089053863</v>
          </cell>
          <cell r="C268">
            <v>14.45376007312484</v>
          </cell>
          <cell r="D268">
            <v>7.8265037140348896</v>
          </cell>
          <cell r="E268">
            <v>20.786499525317225</v>
          </cell>
          <cell r="F268">
            <v>11.607781657587548</v>
          </cell>
          <cell r="G268">
            <v>12.069775807499139</v>
          </cell>
          <cell r="H268">
            <v>7.8004595392390987</v>
          </cell>
          <cell r="I268">
            <v>8.789021109376554</v>
          </cell>
          <cell r="J268">
            <v>8.3559687204830304</v>
          </cell>
          <cell r="K268">
            <v>11.457856975172776</v>
          </cell>
          <cell r="M268">
            <v>11.471287075499971</v>
          </cell>
          <cell r="N268">
            <v>14.909201329871697</v>
          </cell>
          <cell r="O268">
            <v>7.2572592173596879</v>
          </cell>
          <cell r="P268">
            <v>17.170649098526329</v>
          </cell>
          <cell r="Q268">
            <v>14.354584181720874</v>
          </cell>
          <cell r="R268">
            <v>10.773989767675502</v>
          </cell>
          <cell r="S268">
            <v>7.8889372363082195</v>
          </cell>
          <cell r="T268">
            <v>14.274677181661211</v>
          </cell>
          <cell r="U268">
            <v>9.4001742361518072</v>
          </cell>
          <cell r="V268">
            <v>14.052090945127494</v>
          </cell>
        </row>
        <row r="269">
          <cell r="A269">
            <v>37347</v>
          </cell>
          <cell r="B269">
            <v>12.909492898749361</v>
          </cell>
          <cell r="C269">
            <v>15.246913117511804</v>
          </cell>
          <cell r="D269">
            <v>10.453126618909154</v>
          </cell>
          <cell r="E269">
            <v>16.100894304211941</v>
          </cell>
          <cell r="F269">
            <v>15.768391369875131</v>
          </cell>
          <cell r="G269">
            <v>11.09035864973383</v>
          </cell>
          <cell r="H269">
            <v>11.506730630938424</v>
          </cell>
          <cell r="I269">
            <v>18.481367190355318</v>
          </cell>
          <cell r="J269">
            <v>8.1462244651507714</v>
          </cell>
          <cell r="K269">
            <v>14.508402658936486</v>
          </cell>
          <cell r="M269">
            <v>11.696049500209616</v>
          </cell>
          <cell r="N269">
            <v>15.213553920820098</v>
          </cell>
          <cell r="O269">
            <v>7.3831659207833011</v>
          </cell>
          <cell r="P269">
            <v>17.081235723255499</v>
          </cell>
          <cell r="Q269">
            <v>14.883591522229217</v>
          </cell>
          <cell r="R269">
            <v>10.709646489154251</v>
          </cell>
          <cell r="S269">
            <v>8.1519454834121365</v>
          </cell>
          <cell r="T269">
            <v>13.946321522415339</v>
          </cell>
          <cell r="U269">
            <v>9.48798751173676</v>
          </cell>
          <cell r="V269">
            <v>14.064568434335705</v>
          </cell>
        </row>
        <row r="270">
          <cell r="A270">
            <v>37377</v>
          </cell>
          <cell r="B270">
            <v>11.071435760875183</v>
          </cell>
          <cell r="C270">
            <v>15.078422268311936</v>
          </cell>
          <cell r="D270">
            <v>6.227079301691206</v>
          </cell>
          <cell r="E270">
            <v>14.795743980853915</v>
          </cell>
          <cell r="F270">
            <v>12.898139081075469</v>
          </cell>
          <cell r="G270">
            <v>12.817645863513699</v>
          </cell>
          <cell r="H270">
            <v>6.7253512954181236</v>
          </cell>
          <cell r="I270">
            <v>11.693161440923335</v>
          </cell>
          <cell r="J270">
            <v>9.4846383027499765</v>
          </cell>
          <cell r="K270">
            <v>14.256047159830118</v>
          </cell>
          <cell r="M270">
            <v>11.67530069790133</v>
          </cell>
          <cell r="N270">
            <v>15.195057920845764</v>
          </cell>
          <cell r="O270">
            <v>7.3785029195066754</v>
          </cell>
          <cell r="P270">
            <v>17.338556097164769</v>
          </cell>
          <cell r="Q270">
            <v>14.525145896191447</v>
          </cell>
          <cell r="R270">
            <v>10.999536176029588</v>
          </cell>
          <cell r="S270">
            <v>8.0686456269654077</v>
          </cell>
          <cell r="T270">
            <v>14.150556804791476</v>
          </cell>
          <cell r="U270">
            <v>9.4090153139269948</v>
          </cell>
          <cell r="V270">
            <v>14.244987932297732</v>
          </cell>
        </row>
        <row r="271">
          <cell r="A271">
            <v>37408</v>
          </cell>
          <cell r="B271">
            <v>11.052773987947337</v>
          </cell>
          <cell r="C271">
            <v>14.332412271496384</v>
          </cell>
          <cell r="D271">
            <v>7.3136429457774206</v>
          </cell>
          <cell r="E271">
            <v>11.152892762589007</v>
          </cell>
          <cell r="F271">
            <v>13.797085927465403</v>
          </cell>
          <cell r="G271">
            <v>15.654219155482727</v>
          </cell>
          <cell r="H271">
            <v>4.4694983842284204</v>
          </cell>
          <cell r="I271">
            <v>17.65448399543018</v>
          </cell>
          <cell r="J271">
            <v>11.872090781876816</v>
          </cell>
          <cell r="K271">
            <v>15.041510580572428</v>
          </cell>
          <cell r="M271">
            <v>11.673004676446908</v>
          </cell>
          <cell r="N271">
            <v>15.03844432270378</v>
          </cell>
          <cell r="O271">
            <v>7.6487909729946857</v>
          </cell>
          <cell r="P271">
            <v>16.809084118440207</v>
          </cell>
          <cell r="Q271">
            <v>14.42498357999269</v>
          </cell>
          <cell r="R271">
            <v>11.383383152239096</v>
          </cell>
          <cell r="S271">
            <v>8.0013317005345463</v>
          </cell>
          <cell r="T271">
            <v>14.379596213275159</v>
          </cell>
          <cell r="U271">
            <v>9.9557322254207499</v>
          </cell>
          <cell r="V271">
            <v>14.259784164186366</v>
          </cell>
        </row>
        <row r="272">
          <cell r="A272">
            <v>37438</v>
          </cell>
          <cell r="B272">
            <v>11.377941257321666</v>
          </cell>
          <cell r="C272">
            <v>15.466632773251554</v>
          </cell>
          <cell r="D272">
            <v>5.7782256476588758</v>
          </cell>
          <cell r="E272">
            <v>19.620511600005162</v>
          </cell>
          <cell r="F272">
            <v>13.630871991280943</v>
          </cell>
          <cell r="G272">
            <v>9.011972029042667</v>
          </cell>
          <cell r="H272">
            <v>9.4522868912425011</v>
          </cell>
          <cell r="I272">
            <v>14.687791225840789</v>
          </cell>
          <cell r="J272">
            <v>12.159007599296851</v>
          </cell>
          <cell r="K272">
            <v>13.323410769854064</v>
          </cell>
          <cell r="M272">
            <v>11.694271762533139</v>
          </cell>
          <cell r="N272">
            <v>15.214902453432067</v>
          </cell>
          <cell r="O272">
            <v>7.4373850812872524</v>
          </cell>
          <cell r="P272">
            <v>17.020647312427254</v>
          </cell>
          <cell r="Q272">
            <v>14.340837012675173</v>
          </cell>
          <cell r="R272">
            <v>11.231106513860743</v>
          </cell>
          <cell r="S272">
            <v>8.2507007887541093</v>
          </cell>
          <cell r="T272">
            <v>14.280234084643736</v>
          </cell>
          <cell r="U272">
            <v>10.014969228313134</v>
          </cell>
          <cell r="V272">
            <v>14.345854965376118</v>
          </cell>
        </row>
        <row r="273">
          <cell r="A273">
            <v>37469</v>
          </cell>
          <cell r="B273">
            <v>12.852999367436505</v>
          </cell>
          <cell r="C273">
            <v>16.964929745782751</v>
          </cell>
          <cell r="D273">
            <v>7.5291263268021398</v>
          </cell>
          <cell r="E273">
            <v>22.102982001516054</v>
          </cell>
          <cell r="F273">
            <v>12.66209916302997</v>
          </cell>
          <cell r="G273">
            <v>15.090435292292998</v>
          </cell>
          <cell r="H273">
            <v>8.3682499710253957</v>
          </cell>
          <cell r="I273">
            <v>17.980765513635657</v>
          </cell>
          <cell r="J273">
            <v>8.9464986011525696</v>
          </cell>
          <cell r="K273">
            <v>16.549535285604563</v>
          </cell>
          <cell r="M273">
            <v>11.897951083675432</v>
          </cell>
          <cell r="N273">
            <v>15.598731529527036</v>
          </cell>
          <cell r="O273">
            <v>7.4143818225831035</v>
          </cell>
          <cell r="P273">
            <v>17.892217072036317</v>
          </cell>
          <cell r="Q273">
            <v>14.281863758592854</v>
          </cell>
          <cell r="R273">
            <v>11.689696645470205</v>
          </cell>
          <cell r="S273">
            <v>8.2922260371077456</v>
          </cell>
          <cell r="T273">
            <v>14.525886062108974</v>
          </cell>
          <cell r="U273">
            <v>9.5690967474001276</v>
          </cell>
          <cell r="V273">
            <v>14.63581312660817</v>
          </cell>
        </row>
        <row r="274">
          <cell r="A274">
            <v>37500</v>
          </cell>
          <cell r="B274">
            <v>13.25949214863577</v>
          </cell>
          <cell r="C274">
            <v>18.268998857338705</v>
          </cell>
          <cell r="D274">
            <v>6.8897613329705729</v>
          </cell>
          <cell r="E274">
            <v>25.1634108831981</v>
          </cell>
          <cell r="F274">
            <v>15.635154479912838</v>
          </cell>
          <cell r="G274">
            <v>12.064875466844194</v>
          </cell>
          <cell r="H274">
            <v>9.6118067217890957</v>
          </cell>
          <cell r="I274">
            <v>19.513034294882516</v>
          </cell>
          <cell r="J274">
            <v>13.473504749836055</v>
          </cell>
          <cell r="K274">
            <v>18.917266675442956</v>
          </cell>
          <cell r="M274">
            <v>11.974806695187359</v>
          </cell>
          <cell r="N274">
            <v>15.869485199587769</v>
          </cell>
          <cell r="O274">
            <v>7.2185724371668103</v>
          </cell>
          <cell r="P274">
            <v>18.300300873487522</v>
          </cell>
          <cell r="Q274">
            <v>14.538323393059917</v>
          </cell>
          <cell r="R274">
            <v>11.743532662426631</v>
          </cell>
          <cell r="S274">
            <v>8.2327590987834895</v>
          </cell>
          <cell r="T274">
            <v>15.420302397768181</v>
          </cell>
          <cell r="U274">
            <v>10.428972559758565</v>
          </cell>
          <cell r="V274">
            <v>14.731858018527738</v>
          </cell>
        </row>
        <row r="275">
          <cell r="A275">
            <v>37530</v>
          </cell>
          <cell r="B275">
            <v>12.166255735837716</v>
          </cell>
          <cell r="C275">
            <v>16.315413721580573</v>
          </cell>
          <cell r="D275">
            <v>6.8974279151344255</v>
          </cell>
          <cell r="E275">
            <v>20.050998124620222</v>
          </cell>
          <cell r="F275">
            <v>16.42566939605932</v>
          </cell>
          <cell r="G275">
            <v>9.1180051148695256</v>
          </cell>
          <cell r="H275">
            <v>9.592948466274958</v>
          </cell>
          <cell r="I275">
            <v>15.63407261567532</v>
          </cell>
          <cell r="J275">
            <v>7.902701191094839</v>
          </cell>
          <cell r="K275">
            <v>9.6190262084211362</v>
          </cell>
          <cell r="M275">
            <v>12.02305598156215</v>
          </cell>
          <cell r="N275">
            <v>15.870176443905605</v>
          </cell>
          <cell r="O275">
            <v>7.2954531923164678</v>
          </cell>
          <cell r="P275">
            <v>17.961561031126195</v>
          </cell>
          <cell r="Q275">
            <v>14.943668577160102</v>
          </cell>
          <cell r="R275">
            <v>11.528715696292373</v>
          </cell>
          <cell r="S275">
            <v>8.3704726051922549</v>
          </cell>
          <cell r="T275">
            <v>15.790870263992275</v>
          </cell>
          <cell r="U275">
            <v>10.746255573525353</v>
          </cell>
          <cell r="V275">
            <v>14.391251360225111</v>
          </cell>
        </row>
        <row r="276">
          <cell r="A276">
            <v>37561</v>
          </cell>
          <cell r="B276">
            <v>13.343048691935671</v>
          </cell>
          <cell r="C276">
            <v>18.844876198702526</v>
          </cell>
          <cell r="D276">
            <v>6.8132411599474834</v>
          </cell>
          <cell r="E276">
            <v>17.874232752877038</v>
          </cell>
          <cell r="F276">
            <v>21.52421463665975</v>
          </cell>
          <cell r="G276">
            <v>14.477071093392672</v>
          </cell>
          <cell r="H276">
            <v>4.6228561276406603</v>
          </cell>
          <cell r="I276">
            <v>15.748962796354546</v>
          </cell>
          <cell r="J276">
            <v>5.9743026665267855</v>
          </cell>
          <cell r="K276">
            <v>13.092554074047017</v>
          </cell>
          <cell r="M276">
            <v>12.139505764969593</v>
          </cell>
          <cell r="N276">
            <v>16.168394213370465</v>
          </cell>
          <cell r="O276">
            <v>7.2124201768056642</v>
          </cell>
          <cell r="P276">
            <v>17.868551878982981</v>
          </cell>
          <cell r="Q276">
            <v>15.448305260792125</v>
          </cell>
          <cell r="R276">
            <v>11.999548734023273</v>
          </cell>
          <cell r="S276">
            <v>7.979103915168956</v>
          </cell>
          <cell r="T276">
            <v>15.53931374254603</v>
          </cell>
          <cell r="U276">
            <v>10.308856208451219</v>
          </cell>
          <cell r="V276">
            <v>14.557632384300904</v>
          </cell>
        </row>
        <row r="277">
          <cell r="A277">
            <v>37591</v>
          </cell>
          <cell r="B277">
            <v>11.924687234363859</v>
          </cell>
          <cell r="C277">
            <v>15.606049462911638</v>
          </cell>
          <cell r="D277">
            <v>7.026809292937469</v>
          </cell>
          <cell r="E277">
            <v>12.809752013621983</v>
          </cell>
          <cell r="F277">
            <v>16.040155436158717</v>
          </cell>
          <cell r="G277">
            <v>12.080770853667195</v>
          </cell>
          <cell r="H277">
            <v>7.5393272910724338</v>
          </cell>
          <cell r="I277">
            <v>18.536198337698583</v>
          </cell>
          <cell r="J277">
            <v>5.1613475820523984</v>
          </cell>
          <cell r="K277">
            <v>11.076943225255159</v>
          </cell>
          <cell r="M277">
            <v>12.069742127900014</v>
          </cell>
          <cell r="N277">
            <v>16.117894182504319</v>
          </cell>
          <cell r="O277">
            <v>7.0996457321896074</v>
          </cell>
          <cell r="P277">
            <v>17.531787152056843</v>
          </cell>
          <cell r="Q277">
            <v>15.364767896113856</v>
          </cell>
          <cell r="R277">
            <v>12.147415689719274</v>
          </cell>
          <cell r="S277">
            <v>7.7737058429905979</v>
          </cell>
          <cell r="T277">
            <v>15.481890471557788</v>
          </cell>
          <cell r="U277">
            <v>10.138012227570222</v>
          </cell>
          <cell r="V277">
            <v>14.122911286088721</v>
          </cell>
        </row>
        <row r="278">
          <cell r="A278">
            <v>37622</v>
          </cell>
          <cell r="B278">
            <v>14.060749082176176</v>
          </cell>
          <cell r="C278">
            <v>18.396832755107727</v>
          </cell>
          <cell r="D278">
            <v>8.5386089651968753</v>
          </cell>
          <cell r="E278">
            <v>18.030534717911333</v>
          </cell>
          <cell r="F278">
            <v>18.087330450174917</v>
          </cell>
          <cell r="G278">
            <v>12.760477714569864</v>
          </cell>
          <cell r="H278">
            <v>10.138286746920475</v>
          </cell>
          <cell r="I278">
            <v>20.558476899108921</v>
          </cell>
          <cell r="J278">
            <v>10.881916335418881</v>
          </cell>
          <cell r="K278">
            <v>16.267635588769501</v>
          </cell>
          <cell r="M278">
            <v>12.325716686263604</v>
          </cell>
          <cell r="N278">
            <v>16.307977216097743</v>
          </cell>
          <cell r="O278">
            <v>7.361114594088785</v>
          </cell>
          <cell r="P278">
            <v>18.230310565477858</v>
          </cell>
          <cell r="Q278">
            <v>15.468266462612883</v>
          </cell>
          <cell r="R278">
            <v>12.274412602442125</v>
          </cell>
          <cell r="S278">
            <v>8.1332247425540167</v>
          </cell>
          <cell r="T278">
            <v>16.616472240056677</v>
          </cell>
          <cell r="U278">
            <v>10.075783986534116</v>
          </cell>
          <cell r="V278">
            <v>14.026296993412409</v>
          </cell>
        </row>
        <row r="279">
          <cell r="A279">
            <v>37653</v>
          </cell>
          <cell r="B279">
            <v>10.989875571778118</v>
          </cell>
          <cell r="C279">
            <v>14.565125869737749</v>
          </cell>
          <cell r="D279">
            <v>6.4240085151504607</v>
          </cell>
          <cell r="E279">
            <v>19.406146366225414</v>
          </cell>
          <cell r="F279">
            <v>13.237531558762573</v>
          </cell>
          <cell r="G279">
            <v>8.1103046553861002</v>
          </cell>
          <cell r="H279">
            <v>9.5899369266271677</v>
          </cell>
          <cell r="I279">
            <v>11.555868764549418</v>
          </cell>
          <cell r="J279">
            <v>15.901862038811615</v>
          </cell>
          <cell r="K279">
            <v>11.456829165367196</v>
          </cell>
          <cell r="M279">
            <v>12.191903552299669</v>
          </cell>
          <cell r="N279">
            <v>16.128363926238183</v>
          </cell>
          <cell r="O279">
            <v>7.309796811350914</v>
          </cell>
          <cell r="P279">
            <v>18.157883252745616</v>
          </cell>
          <cell r="Q279">
            <v>15.10953542900355</v>
          </cell>
          <cell r="R279">
            <v>12.028825974691216</v>
          </cell>
          <cell r="S279">
            <v>8.2848115827013959</v>
          </cell>
          <cell r="T279">
            <v>15.902767015319258</v>
          </cell>
          <cell r="U279">
            <v>9.8550052528708818</v>
          </cell>
          <cell r="V279">
            <v>13.797251530606117</v>
          </cell>
        </row>
        <row r="280">
          <cell r="A280">
            <v>37681</v>
          </cell>
          <cell r="B280">
            <v>12.507301179465482</v>
          </cell>
          <cell r="C280">
            <v>17.296906172806381</v>
          </cell>
          <cell r="D280">
            <v>6.8874014669549748</v>
          </cell>
          <cell r="E280">
            <v>27.354323524217889</v>
          </cell>
          <cell r="F280">
            <v>14.987742301576324</v>
          </cell>
          <cell r="G280">
            <v>11.657837308397459</v>
          </cell>
          <cell r="H280">
            <v>6.6949374799915491</v>
          </cell>
          <cell r="I280">
            <v>21.157034556834546</v>
          </cell>
          <cell r="J280">
            <v>10.094516679333768</v>
          </cell>
          <cell r="K280">
            <v>18.644445282349771</v>
          </cell>
          <cell r="M280">
            <v>12.293004409710237</v>
          </cell>
          <cell r="N280">
            <v>16.365292767878312</v>
          </cell>
          <cell r="O280">
            <v>7.2315382907609207</v>
          </cell>
          <cell r="P280">
            <v>18.705201919320672</v>
          </cell>
          <cell r="Q280">
            <v>15.391198816002614</v>
          </cell>
          <cell r="R280">
            <v>11.994497766432744</v>
          </cell>
          <cell r="S280">
            <v>8.1926847444307658</v>
          </cell>
          <cell r="T280">
            <v>16.933434802607426</v>
          </cell>
          <cell r="U280">
            <v>9.9998842494417755</v>
          </cell>
          <cell r="V280">
            <v>14.396133889537532</v>
          </cell>
        </row>
        <row r="281">
          <cell r="A281">
            <v>37712</v>
          </cell>
          <cell r="B281">
            <v>12.19223866402279</v>
          </cell>
          <cell r="C281">
            <v>15.707862073106174</v>
          </cell>
          <cell r="D281">
            <v>7.5028063822745423</v>
          </cell>
          <cell r="E281">
            <v>15.797089144744744</v>
          </cell>
          <cell r="F281">
            <v>15.044437206401421</v>
          </cell>
          <cell r="G281">
            <v>13.960377778747359</v>
          </cell>
          <cell r="H281">
            <v>6.6652432341269137</v>
          </cell>
          <cell r="I281">
            <v>10.172775382230107</v>
          </cell>
          <cell r="J281">
            <v>9.5130387289874179</v>
          </cell>
          <cell r="K281">
            <v>14.970416099178433</v>
          </cell>
          <cell r="M281">
            <v>12.233233223483024</v>
          </cell>
          <cell r="N281">
            <v>16.403705180844508</v>
          </cell>
          <cell r="O281">
            <v>6.9856782710413698</v>
          </cell>
          <cell r="P281">
            <v>18.679884822698408</v>
          </cell>
          <cell r="Q281">
            <v>15.330869302379805</v>
          </cell>
          <cell r="R281">
            <v>12.233666027183871</v>
          </cell>
          <cell r="S281">
            <v>7.7892274613631409</v>
          </cell>
          <cell r="T281">
            <v>16.241052151930322</v>
          </cell>
          <cell r="U281">
            <v>10.11378543809483</v>
          </cell>
          <cell r="V281">
            <v>14.434635009557695</v>
          </cell>
        </row>
        <row r="282">
          <cell r="A282">
            <v>37742</v>
          </cell>
          <cell r="B282">
            <v>10.852632288398516</v>
          </cell>
          <cell r="C282">
            <v>13.872116477165971</v>
          </cell>
          <cell r="D282">
            <v>6.6994382125349725</v>
          </cell>
          <cell r="E282">
            <v>18.514898362183867</v>
          </cell>
          <cell r="F282">
            <v>12.861147855513918</v>
          </cell>
          <cell r="G282">
            <v>11.131482542382738</v>
          </cell>
          <cell r="H282">
            <v>6.9656855221965612</v>
          </cell>
          <cell r="I282">
            <v>23.910066587481545</v>
          </cell>
          <cell r="J282">
            <v>6.1992838448600711</v>
          </cell>
          <cell r="K282">
            <v>8.4469228132143233</v>
          </cell>
          <cell r="M282">
            <v>12.214999600776634</v>
          </cell>
          <cell r="N282">
            <v>16.303179698249014</v>
          </cell>
          <cell r="O282">
            <v>7.0250415136116837</v>
          </cell>
          <cell r="P282">
            <v>18.9898143544759</v>
          </cell>
          <cell r="Q282">
            <v>15.327786700249675</v>
          </cell>
          <cell r="R282">
            <v>12.093152417089625</v>
          </cell>
          <cell r="S282">
            <v>7.8092553135946794</v>
          </cell>
          <cell r="T282">
            <v>17.259127580810176</v>
          </cell>
          <cell r="U282">
            <v>9.8400058999373385</v>
          </cell>
          <cell r="V282">
            <v>13.950541314006379</v>
          </cell>
        </row>
        <row r="283">
          <cell r="A283">
            <v>37773</v>
          </cell>
          <cell r="B283">
            <v>13.358056292361223</v>
          </cell>
          <cell r="C283">
            <v>16.0576544285239</v>
          </cell>
          <cell r="D283">
            <v>10.112931541585379</v>
          </cell>
          <cell r="E283">
            <v>22.935941927577137</v>
          </cell>
          <cell r="F283">
            <v>16.147698408692797</v>
          </cell>
          <cell r="G283">
            <v>10.899866859022437</v>
          </cell>
          <cell r="H283">
            <v>10.338624368918856</v>
          </cell>
          <cell r="I283">
            <v>18.812556257232728</v>
          </cell>
          <cell r="J283">
            <v>4.0584647953129345</v>
          </cell>
          <cell r="K283">
            <v>14.960883292857233</v>
          </cell>
          <cell r="M283">
            <v>12.407106459477793</v>
          </cell>
          <cell r="N283">
            <v>16.446949878001305</v>
          </cell>
          <cell r="O283">
            <v>7.2583155632623493</v>
          </cell>
          <cell r="P283">
            <v>19.971735118224913</v>
          </cell>
          <cell r="Q283">
            <v>15.523671073685291</v>
          </cell>
          <cell r="R283">
            <v>11.6969563923846</v>
          </cell>
          <cell r="S283">
            <v>8.2983491456522156</v>
          </cell>
          <cell r="T283">
            <v>17.355633602627055</v>
          </cell>
          <cell r="U283">
            <v>9.1888704010570148</v>
          </cell>
          <cell r="V283">
            <v>13.943822373363446</v>
          </cell>
        </row>
        <row r="284">
          <cell r="A284">
            <v>37803</v>
          </cell>
          <cell r="B284">
            <v>14.169402381717431</v>
          </cell>
          <cell r="C284">
            <v>19.235685945376137</v>
          </cell>
          <cell r="D284">
            <v>7.3802753387481985</v>
          </cell>
          <cell r="E284">
            <v>19.759690260604621</v>
          </cell>
          <cell r="F284">
            <v>17.363786483302931</v>
          </cell>
          <cell r="G284">
            <v>16.128033587593904</v>
          </cell>
          <cell r="H284">
            <v>8.3856865212990606</v>
          </cell>
          <cell r="I284">
            <v>29.084691874037084</v>
          </cell>
          <cell r="J284">
            <v>19.621030236433917</v>
          </cell>
          <cell r="K284">
            <v>12.514233754599729</v>
          </cell>
          <cell r="M284">
            <v>12.639728219844104</v>
          </cell>
          <cell r="N284">
            <v>16.76103764234502</v>
          </cell>
          <cell r="O284">
            <v>7.3918197041864575</v>
          </cell>
          <cell r="P284">
            <v>19.983333339941534</v>
          </cell>
          <cell r="Q284">
            <v>15.83474728135379</v>
          </cell>
          <cell r="R284">
            <v>12.289961522263871</v>
          </cell>
          <cell r="S284">
            <v>8.2094657814902607</v>
          </cell>
          <cell r="T284">
            <v>18.555375323310077</v>
          </cell>
          <cell r="U284">
            <v>9.8107056208184389</v>
          </cell>
          <cell r="V284">
            <v>13.876390955425585</v>
          </cell>
        </row>
        <row r="285">
          <cell r="A285">
            <v>37834</v>
          </cell>
          <cell r="B285">
            <v>13.253945571439798</v>
          </cell>
          <cell r="C285">
            <v>19.054394038131072</v>
          </cell>
          <cell r="D285">
            <v>6.7934650338238685</v>
          </cell>
          <cell r="E285">
            <v>22.829732726395797</v>
          </cell>
          <cell r="F285">
            <v>14.784747544029209</v>
          </cell>
          <cell r="G285">
            <v>12.298269007181133</v>
          </cell>
          <cell r="H285">
            <v>10.842263264108515</v>
          </cell>
          <cell r="I285">
            <v>26.548380340317955</v>
          </cell>
          <cell r="J285">
            <v>10.015410933412092</v>
          </cell>
          <cell r="K285">
            <v>17.749388289772853</v>
          </cell>
          <cell r="M285">
            <v>12.673140403511047</v>
          </cell>
          <cell r="N285">
            <v>16.935159666707381</v>
          </cell>
          <cell r="O285">
            <v>7.3305145964382694</v>
          </cell>
          <cell r="P285">
            <v>20.043895900348179</v>
          </cell>
          <cell r="Q285">
            <v>16.011634646437059</v>
          </cell>
          <cell r="R285">
            <v>12.057280998504547</v>
          </cell>
          <cell r="S285">
            <v>8.4156335559138551</v>
          </cell>
          <cell r="T285">
            <v>19.269343225533603</v>
          </cell>
          <cell r="U285">
            <v>9.8997816485067318</v>
          </cell>
          <cell r="V285">
            <v>13.976378705772944</v>
          </cell>
        </row>
        <row r="286">
          <cell r="A286">
            <v>37865</v>
          </cell>
          <cell r="B286">
            <v>15.134894392364812</v>
          </cell>
          <cell r="C286">
            <v>18.710113985425966</v>
          </cell>
          <cell r="D286">
            <v>9.5276554602677574</v>
          </cell>
          <cell r="E286">
            <v>27.184285466246838</v>
          </cell>
          <cell r="F286">
            <v>13.947419200001162</v>
          </cell>
          <cell r="G286">
            <v>13.629352473173794</v>
          </cell>
          <cell r="H286">
            <v>14.086459363517017</v>
          </cell>
          <cell r="I286">
            <v>14.515919620133811</v>
          </cell>
          <cell r="J286">
            <v>7.2696341438070871</v>
          </cell>
          <cell r="K286">
            <v>19.543672464489699</v>
          </cell>
          <cell r="M286">
            <v>12.829423923821798</v>
          </cell>
          <cell r="N286">
            <v>16.971919260714653</v>
          </cell>
          <cell r="O286">
            <v>7.5503391070463666</v>
          </cell>
          <cell r="P286">
            <v>20.212302115602242</v>
          </cell>
          <cell r="Q286">
            <v>15.870990039777752</v>
          </cell>
          <cell r="R286">
            <v>12.187654082365349</v>
          </cell>
          <cell r="S286">
            <v>8.7885212760578479</v>
          </cell>
          <cell r="T286">
            <v>18.852917002637877</v>
          </cell>
          <cell r="U286">
            <v>9.3827924313376503</v>
          </cell>
          <cell r="V286">
            <v>14.028579188193504</v>
          </cell>
        </row>
        <row r="287">
          <cell r="A287">
            <v>37895</v>
          </cell>
          <cell r="B287">
            <v>13.177063489585212</v>
          </cell>
          <cell r="C287">
            <v>17.6353839153455</v>
          </cell>
          <cell r="D287">
            <v>6.8666610879853831</v>
          </cell>
          <cell r="E287">
            <v>9.3287131298335026</v>
          </cell>
          <cell r="F287">
            <v>18.890227664001721</v>
          </cell>
          <cell r="G287">
            <v>12.000748471696898</v>
          </cell>
          <cell r="H287">
            <v>9.1399760527214351</v>
          </cell>
          <cell r="I287">
            <v>25.60789528467361</v>
          </cell>
          <cell r="J287">
            <v>10.245884691975755</v>
          </cell>
          <cell r="K287">
            <v>17.760316548309909</v>
          </cell>
          <cell r="M287">
            <v>12.913657903300757</v>
          </cell>
          <cell r="N287">
            <v>17.081916776861728</v>
          </cell>
          <cell r="O287">
            <v>7.547775204783945</v>
          </cell>
          <cell r="P287">
            <v>19.318778366036682</v>
          </cell>
          <cell r="Q287">
            <v>16.076369895439619</v>
          </cell>
          <cell r="R287">
            <v>12.427882695434297</v>
          </cell>
          <cell r="S287">
            <v>8.7507735749283864</v>
          </cell>
          <cell r="T287">
            <v>19.684068891721072</v>
          </cell>
          <cell r="U287">
            <v>9.5780577230777251</v>
          </cell>
          <cell r="V287">
            <v>14.707020049850902</v>
          </cell>
        </row>
        <row r="288">
          <cell r="A288">
            <v>37926</v>
          </cell>
          <cell r="B288">
            <v>12.189859403876516</v>
          </cell>
          <cell r="C288">
            <v>15.000203181688018</v>
          </cell>
          <cell r="D288">
            <v>8.3839661899445268</v>
          </cell>
          <cell r="E288">
            <v>23.464895586712199</v>
          </cell>
          <cell r="F288">
            <v>11.659569851553437</v>
          </cell>
          <cell r="G288">
            <v>14.02584352505542</v>
          </cell>
          <cell r="H288">
            <v>8.1713220101410009</v>
          </cell>
          <cell r="I288">
            <v>35.871449551771583</v>
          </cell>
          <cell r="J288">
            <v>6.5557808855570112</v>
          </cell>
          <cell r="K288">
            <v>12.205244328262772</v>
          </cell>
          <cell r="M288">
            <v>12.817558795962492</v>
          </cell>
          <cell r="N288">
            <v>16.76152735877719</v>
          </cell>
          <cell r="O288">
            <v>7.6786689572837004</v>
          </cell>
          <cell r="P288">
            <v>19.784666935522946</v>
          </cell>
          <cell r="Q288">
            <v>15.254316163347426</v>
          </cell>
          <cell r="R288">
            <v>12.390280398072859</v>
          </cell>
          <cell r="S288">
            <v>9.046479065136749</v>
          </cell>
          <cell r="T288">
            <v>21.360942788005826</v>
          </cell>
          <cell r="U288">
            <v>9.6265142413302449</v>
          </cell>
          <cell r="V288">
            <v>14.633077571035548</v>
          </cell>
        </row>
        <row r="289">
          <cell r="A289">
            <v>37956</v>
          </cell>
          <cell r="B289">
            <v>14.297755113203131</v>
          </cell>
          <cell r="C289">
            <v>18.651204645491006</v>
          </cell>
          <cell r="D289">
            <v>8.4915294946382236</v>
          </cell>
          <cell r="E289">
            <v>20.731799126164908</v>
          </cell>
          <cell r="F289">
            <v>16.206097777489394</v>
          </cell>
          <cell r="G289">
            <v>14.09177224086956</v>
          </cell>
          <cell r="H289">
            <v>11.37834596276166</v>
          </cell>
          <cell r="I289">
            <v>22.278650510299524</v>
          </cell>
          <cell r="J289">
            <v>10.606934964498487</v>
          </cell>
          <cell r="K289">
            <v>20.040001871112398</v>
          </cell>
          <cell r="M289">
            <v>13.015314452532435</v>
          </cell>
          <cell r="N289">
            <v>17.0152902906588</v>
          </cell>
          <cell r="O289">
            <v>7.8007289740920962</v>
          </cell>
          <cell r="P289">
            <v>20.444837528234856</v>
          </cell>
          <cell r="Q289">
            <v>15.268144691791649</v>
          </cell>
          <cell r="R289">
            <v>12.557863847006388</v>
          </cell>
          <cell r="S289">
            <v>9.3663972877775166</v>
          </cell>
          <cell r="T289">
            <v>21.672813802389239</v>
          </cell>
          <cell r="U289">
            <v>10.08031318986742</v>
          </cell>
          <cell r="V289">
            <v>15.379999124856985</v>
          </cell>
        </row>
        <row r="290">
          <cell r="A290">
            <v>37987</v>
          </cell>
          <cell r="B290">
            <v>11.859588592966086</v>
          </cell>
          <cell r="C290">
            <v>15.306088488277089</v>
          </cell>
          <cell r="D290">
            <v>7.257366716802391</v>
          </cell>
          <cell r="E290">
            <v>21.454705959867557</v>
          </cell>
          <cell r="F290">
            <v>13.818693184119867</v>
          </cell>
          <cell r="G290">
            <v>11.398339489047537</v>
          </cell>
          <cell r="H290">
            <v>8.1160012294901502</v>
          </cell>
          <cell r="I290">
            <v>18.595809773485975</v>
          </cell>
          <cell r="J290">
            <v>10.249481085444405</v>
          </cell>
          <cell r="K290">
            <v>11.613065700998163</v>
          </cell>
          <cell r="M290">
            <v>12.831884411764925</v>
          </cell>
          <cell r="N290">
            <v>16.757728268422916</v>
          </cell>
          <cell r="O290">
            <v>7.693958786725891</v>
          </cell>
          <cell r="P290">
            <v>20.730185131731208</v>
          </cell>
          <cell r="Q290">
            <v>14.912424919620397</v>
          </cell>
          <cell r="R290">
            <v>12.444352328212863</v>
          </cell>
          <cell r="S290">
            <v>9.1978734946583227</v>
          </cell>
          <cell r="T290">
            <v>21.509258208587323</v>
          </cell>
          <cell r="U290">
            <v>10.027610252369547</v>
          </cell>
          <cell r="V290">
            <v>14.992118300876042</v>
          </cell>
        </row>
        <row r="291">
          <cell r="A291">
            <v>38018</v>
          </cell>
          <cell r="B291">
            <v>13.072205815301288</v>
          </cell>
          <cell r="C291">
            <v>18.527133643564326</v>
          </cell>
          <cell r="D291">
            <v>6.0704249392985767</v>
          </cell>
          <cell r="E291">
            <v>10.381502935690802</v>
          </cell>
          <cell r="F291">
            <v>16.804489767105181</v>
          </cell>
          <cell r="G291">
            <v>14.475618891878961</v>
          </cell>
          <cell r="H291">
            <v>9.110832574443009</v>
          </cell>
          <cell r="I291">
            <v>16.728478917828564</v>
          </cell>
          <cell r="J291">
            <v>10.562087673725673</v>
          </cell>
          <cell r="K291">
            <v>15.416841480664903</v>
          </cell>
          <cell r="M291">
            <v>13.005411932058523</v>
          </cell>
          <cell r="N291">
            <v>17.087895582908459</v>
          </cell>
          <cell r="O291">
            <v>7.6644934887382341</v>
          </cell>
          <cell r="P291">
            <v>19.97813151251999</v>
          </cell>
          <cell r="Q291">
            <v>15.209671436982282</v>
          </cell>
          <cell r="R291">
            <v>12.974795181253933</v>
          </cell>
          <cell r="S291">
            <v>9.1579481319763101</v>
          </cell>
          <cell r="T291">
            <v>21.940309054693916</v>
          </cell>
          <cell r="U291">
            <v>9.5826290552790514</v>
          </cell>
          <cell r="V291">
            <v>15.322119327150851</v>
          </cell>
        </row>
        <row r="292">
          <cell r="A292">
            <v>38047</v>
          </cell>
          <cell r="B292">
            <v>12.36829016726821</v>
          </cell>
          <cell r="C292">
            <v>18.242328754216739</v>
          </cell>
          <cell r="D292">
            <v>5.8690253671960333</v>
          </cell>
          <cell r="E292">
            <v>17.867629041176727</v>
          </cell>
          <cell r="F292">
            <v>14.03356292959637</v>
          </cell>
          <cell r="G292">
            <v>14.149893181012155</v>
          </cell>
          <cell r="H292">
            <v>8.6494345989811769</v>
          </cell>
          <cell r="I292">
            <v>20.84792889101308</v>
          </cell>
          <cell r="J292">
            <v>13.428029500279845</v>
          </cell>
          <cell r="K292">
            <v>11.463111089089582</v>
          </cell>
          <cell r="M292">
            <v>12.993827681042085</v>
          </cell>
          <cell r="N292">
            <v>17.16668079802599</v>
          </cell>
          <cell r="O292">
            <v>7.5796288137583216</v>
          </cell>
          <cell r="P292">
            <v>19.187573638933227</v>
          </cell>
          <cell r="Q292">
            <v>15.130156489317287</v>
          </cell>
          <cell r="R292">
            <v>13.182466503971824</v>
          </cell>
          <cell r="S292">
            <v>9.3208228918921119</v>
          </cell>
          <cell r="T292">
            <v>21.914550249208798</v>
          </cell>
          <cell r="U292">
            <v>9.8604217903578917</v>
          </cell>
          <cell r="V292">
            <v>14.723674811045834</v>
          </cell>
        </row>
        <row r="293">
          <cell r="A293">
            <v>38078</v>
          </cell>
          <cell r="B293">
            <v>13.63926227495806</v>
          </cell>
          <cell r="C293">
            <v>18.684016799058085</v>
          </cell>
          <cell r="D293">
            <v>7.1366096701266075</v>
          </cell>
          <cell r="E293">
            <v>18.528297937569562</v>
          </cell>
          <cell r="F293">
            <v>14.592714857137908</v>
          </cell>
          <cell r="G293">
            <v>14.83516367483792</v>
          </cell>
          <cell r="H293">
            <v>10.041307991014273</v>
          </cell>
          <cell r="I293">
            <v>23.853959689187622</v>
          </cell>
          <cell r="J293">
            <v>14.02365017923279</v>
          </cell>
          <cell r="K293">
            <v>15.476691414981318</v>
          </cell>
          <cell r="M293">
            <v>13.114412981953357</v>
          </cell>
          <cell r="N293">
            <v>17.414693691855319</v>
          </cell>
          <cell r="O293">
            <v>7.5491124210793261</v>
          </cell>
          <cell r="P293">
            <v>19.415174371668627</v>
          </cell>
          <cell r="Q293">
            <v>15.092512960211993</v>
          </cell>
          <cell r="R293">
            <v>13.255365328646036</v>
          </cell>
          <cell r="S293">
            <v>9.6021616216327264</v>
          </cell>
          <cell r="T293">
            <v>23.054648941455255</v>
          </cell>
          <cell r="U293">
            <v>10.236306077878339</v>
          </cell>
          <cell r="V293">
            <v>14.765864420696076</v>
          </cell>
        </row>
        <row r="294">
          <cell r="A294">
            <v>38108</v>
          </cell>
          <cell r="B294">
            <v>14.26795589940606</v>
          </cell>
          <cell r="C294">
            <v>19.081397570461458</v>
          </cell>
          <cell r="D294">
            <v>8.6360212301762704</v>
          </cell>
          <cell r="E294">
            <v>21.119508382767137</v>
          </cell>
          <cell r="F294">
            <v>16.594014724815214</v>
          </cell>
          <cell r="G294">
            <v>14.350079946674088</v>
          </cell>
          <cell r="H294">
            <v>9.9575749974201955</v>
          </cell>
          <cell r="I294">
            <v>6.9369306998963252</v>
          </cell>
          <cell r="J294">
            <v>5.4987751294630733</v>
          </cell>
          <cell r="K294">
            <v>20.326133352958244</v>
          </cell>
          <cell r="M294">
            <v>13.399023282870651</v>
          </cell>
          <cell r="N294">
            <v>17.848800449629941</v>
          </cell>
          <cell r="O294">
            <v>7.7104943392161003</v>
          </cell>
          <cell r="P294">
            <v>19.632225206717234</v>
          </cell>
          <cell r="Q294">
            <v>15.403585199320434</v>
          </cell>
          <cell r="R294">
            <v>13.523581779003655</v>
          </cell>
          <cell r="S294">
            <v>9.8514857445680288</v>
          </cell>
          <cell r="T294">
            <v>21.640220950823153</v>
          </cell>
          <cell r="U294">
            <v>10.177930351595256</v>
          </cell>
          <cell r="V294">
            <v>15.755798632341403</v>
          </cell>
        </row>
        <row r="295">
          <cell r="A295">
            <v>38139</v>
          </cell>
          <cell r="B295">
            <v>14.646276333482817</v>
          </cell>
          <cell r="C295">
            <v>19.132953953658912</v>
          </cell>
          <cell r="D295">
            <v>9.375772744798379</v>
          </cell>
          <cell r="E295">
            <v>29.759820249748692</v>
          </cell>
          <cell r="F295">
            <v>12.774825508331833</v>
          </cell>
          <cell r="G295">
            <v>14.125918667085877</v>
          </cell>
          <cell r="H295">
            <v>12.740166993280354</v>
          </cell>
          <cell r="I295">
            <v>25.247333204592159</v>
          </cell>
          <cell r="J295">
            <v>18.964200563998311</v>
          </cell>
          <cell r="K295">
            <v>16.760806045164802</v>
          </cell>
          <cell r="M295">
            <v>13.506374952964117</v>
          </cell>
          <cell r="N295">
            <v>18.105075410057861</v>
          </cell>
          <cell r="O295">
            <v>7.6490644394838503</v>
          </cell>
          <cell r="P295">
            <v>20.200881733564863</v>
          </cell>
          <cell r="Q295">
            <v>15.122512457623687</v>
          </cell>
          <cell r="R295">
            <v>13.792419429675606</v>
          </cell>
          <cell r="S295">
            <v>10.051614296598155</v>
          </cell>
          <cell r="T295">
            <v>22.176452363103106</v>
          </cell>
          <cell r="U295">
            <v>11.420074998985704</v>
          </cell>
          <cell r="V295">
            <v>15.905792195033698</v>
          </cell>
        </row>
        <row r="296">
          <cell r="A296">
            <v>38169</v>
          </cell>
          <cell r="B296">
            <v>13.607744304528236</v>
          </cell>
          <cell r="C296">
            <v>18.501771083242382</v>
          </cell>
          <cell r="D296">
            <v>7.0789601990197708</v>
          </cell>
          <cell r="E296">
            <v>15.142031023937449</v>
          </cell>
          <cell r="F296">
            <v>17.052874458251278</v>
          </cell>
          <cell r="G296">
            <v>15.259870219554037</v>
          </cell>
          <cell r="H296">
            <v>8.2353654600107138</v>
          </cell>
          <cell r="I296">
            <v>16.884981662960485</v>
          </cell>
          <cell r="J296">
            <v>13.576738456023937</v>
          </cell>
          <cell r="K296">
            <v>15.698659197983572</v>
          </cell>
          <cell r="M296">
            <v>13.459570113198353</v>
          </cell>
          <cell r="N296">
            <v>18.04391583821338</v>
          </cell>
          <cell r="O296">
            <v>7.623954844506482</v>
          </cell>
          <cell r="P296">
            <v>19.816076797175928</v>
          </cell>
          <cell r="Q296">
            <v>15.096603122202715</v>
          </cell>
          <cell r="R296">
            <v>13.720072482338949</v>
          </cell>
          <cell r="S296">
            <v>10.039087541490792</v>
          </cell>
          <cell r="T296">
            <v>21.159809845513394</v>
          </cell>
          <cell r="U296">
            <v>10.916384017284871</v>
          </cell>
          <cell r="V296">
            <v>16.17116098198235</v>
          </cell>
        </row>
        <row r="297">
          <cell r="A297">
            <v>38200</v>
          </cell>
          <cell r="B297">
            <v>13.851811842323331</v>
          </cell>
          <cell r="C297">
            <v>18.160806585344826</v>
          </cell>
          <cell r="D297">
            <v>8.0248657661639182</v>
          </cell>
          <cell r="E297">
            <v>19.02080605805298</v>
          </cell>
          <cell r="F297">
            <v>18.077244462556237</v>
          </cell>
          <cell r="G297">
            <v>12.626325789569462</v>
          </cell>
          <cell r="H297">
            <v>10.056527550983285</v>
          </cell>
          <cell r="I297">
            <v>20.286945789167117</v>
          </cell>
          <cell r="J297">
            <v>5.2471161077255397</v>
          </cell>
          <cell r="K297">
            <v>10.504424411975274</v>
          </cell>
          <cell r="M297">
            <v>13.509392302438648</v>
          </cell>
          <cell r="N297">
            <v>17.969450217147859</v>
          </cell>
          <cell r="O297">
            <v>7.7265715722014869</v>
          </cell>
          <cell r="P297">
            <v>19.498666241480695</v>
          </cell>
          <cell r="Q297">
            <v>15.3709778654133</v>
          </cell>
          <cell r="R297">
            <v>13.747410547537974</v>
          </cell>
          <cell r="S297">
            <v>9.9736095653970231</v>
          </cell>
          <cell r="T297">
            <v>20.638023632917491</v>
          </cell>
          <cell r="U297">
            <v>10.519026115144326</v>
          </cell>
          <cell r="V297">
            <v>15.567413992165884</v>
          </cell>
        </row>
        <row r="298">
          <cell r="A298">
            <v>38231</v>
          </cell>
          <cell r="B298">
            <v>9.9403050946482363</v>
          </cell>
          <cell r="C298">
            <v>12.97193644457624</v>
          </cell>
          <cell r="D298">
            <v>6.1177042244998372</v>
          </cell>
          <cell r="E298">
            <v>16.612902259353444</v>
          </cell>
          <cell r="F298">
            <v>11.144505312533248</v>
          </cell>
          <cell r="G298">
            <v>12.639740273695594</v>
          </cell>
          <cell r="H298">
            <v>4.6804567003788851</v>
          </cell>
          <cell r="I298">
            <v>12.639354939040004</v>
          </cell>
          <cell r="J298">
            <v>9.7424688319446933</v>
          </cell>
          <cell r="K298">
            <v>13.1756418796073</v>
          </cell>
          <cell r="M298">
            <v>13.076509860962267</v>
          </cell>
          <cell r="N298">
            <v>17.491268755410385</v>
          </cell>
          <cell r="O298">
            <v>7.4424089692208257</v>
          </cell>
          <cell r="P298">
            <v>18.617717640906246</v>
          </cell>
          <cell r="Q298">
            <v>15.137401708124308</v>
          </cell>
          <cell r="R298">
            <v>13.664942864248125</v>
          </cell>
          <cell r="S298">
            <v>9.1897760101355122</v>
          </cell>
          <cell r="T298">
            <v>20.48164324282634</v>
          </cell>
          <cell r="U298">
            <v>10.725095672489127</v>
          </cell>
          <cell r="V298">
            <v>15.036744776759017</v>
          </cell>
        </row>
        <row r="299">
          <cell r="A299">
            <v>38261</v>
          </cell>
          <cell r="B299">
            <v>13.674698006089114</v>
          </cell>
          <cell r="C299">
            <v>18.280160632519461</v>
          </cell>
          <cell r="D299">
            <v>6.2953643995655932</v>
          </cell>
          <cell r="E299">
            <v>22.520564584546186</v>
          </cell>
          <cell r="F299">
            <v>14.909527577275666</v>
          </cell>
          <cell r="G299">
            <v>14.270168960123133</v>
          </cell>
          <cell r="H299">
            <v>9.0978718466170321</v>
          </cell>
          <cell r="I299">
            <v>15.214395916233872</v>
          </cell>
          <cell r="J299">
            <v>17.763018233756167</v>
          </cell>
          <cell r="K299">
            <v>14.174481041675049</v>
          </cell>
          <cell r="M299">
            <v>13.117979404004258</v>
          </cell>
          <cell r="N299">
            <v>17.545000148508212</v>
          </cell>
          <cell r="O299">
            <v>7.3948009118525109</v>
          </cell>
          <cell r="P299">
            <v>19.717038595465635</v>
          </cell>
          <cell r="Q299">
            <v>14.805676700897138</v>
          </cell>
          <cell r="R299">
            <v>13.854061238283643</v>
          </cell>
          <cell r="S299">
            <v>9.1862673262934802</v>
          </cell>
          <cell r="T299">
            <v>19.615518295456361</v>
          </cell>
          <cell r="U299">
            <v>11.351523467637493</v>
          </cell>
          <cell r="V299">
            <v>14.737925151206113</v>
          </cell>
        </row>
        <row r="300">
          <cell r="A300">
            <v>38292</v>
          </cell>
          <cell r="B300">
            <v>12.677317252087228</v>
          </cell>
          <cell r="C300">
            <v>16.960644527357989</v>
          </cell>
          <cell r="D300">
            <v>7.23932346828009</v>
          </cell>
          <cell r="E300">
            <v>26.395264729742486</v>
          </cell>
          <cell r="F300">
            <v>12.721610612237406</v>
          </cell>
          <cell r="G300">
            <v>13.036885498258963</v>
          </cell>
          <cell r="H300">
            <v>9.1796165604260747</v>
          </cell>
          <cell r="I300">
            <v>19.148398286154876</v>
          </cell>
          <cell r="J300">
            <v>10.902917615406773</v>
          </cell>
          <cell r="K300">
            <v>15.540120003019572</v>
          </cell>
          <cell r="M300">
            <v>13.158600891355148</v>
          </cell>
          <cell r="N300">
            <v>17.708370260647378</v>
          </cell>
          <cell r="O300">
            <v>7.2994140183804745</v>
          </cell>
          <cell r="P300">
            <v>19.961236024051491</v>
          </cell>
          <cell r="Q300">
            <v>14.894180097620803</v>
          </cell>
          <cell r="R300">
            <v>13.771648069383938</v>
          </cell>
          <cell r="S300">
            <v>9.2702918721505672</v>
          </cell>
          <cell r="T300">
            <v>18.221930689988302</v>
          </cell>
          <cell r="U300">
            <v>11.713784861791643</v>
          </cell>
          <cell r="V300">
            <v>15.015831457435846</v>
          </cell>
        </row>
        <row r="301">
          <cell r="A301">
            <v>38322</v>
          </cell>
          <cell r="B301">
            <v>14.078257650631048</v>
          </cell>
          <cell r="C301">
            <v>18.217390238026361</v>
          </cell>
          <cell r="D301">
            <v>8.5617169098486787</v>
          </cell>
          <cell r="E301">
            <v>18.788376839039987</v>
          </cell>
          <cell r="F301">
            <v>16.114820884095387</v>
          </cell>
          <cell r="G301">
            <v>15.995636635152714</v>
          </cell>
          <cell r="H301">
            <v>9.4142609214480153</v>
          </cell>
          <cell r="I301">
            <v>7.4545340782027196</v>
          </cell>
          <cell r="J301">
            <v>10.454399694644611</v>
          </cell>
          <cell r="K301">
            <v>14.399973732500454</v>
          </cell>
          <cell r="M301">
            <v>13.140309436140809</v>
          </cell>
          <cell r="N301">
            <v>17.672219060025324</v>
          </cell>
          <cell r="O301">
            <v>7.3052629696480125</v>
          </cell>
          <cell r="P301">
            <v>19.799284166791082</v>
          </cell>
          <cell r="Q301">
            <v>14.886573689837967</v>
          </cell>
          <cell r="R301">
            <v>13.930303435574203</v>
          </cell>
          <cell r="S301">
            <v>9.1066181187077628</v>
          </cell>
          <cell r="T301">
            <v>16.986587653980234</v>
          </cell>
          <cell r="U301">
            <v>11.701073589303819</v>
          </cell>
          <cell r="V301">
            <v>14.545829112551521</v>
          </cell>
        </row>
        <row r="302">
          <cell r="A302">
            <v>38353</v>
          </cell>
          <cell r="B302">
            <v>11.819764347086588</v>
          </cell>
          <cell r="C302">
            <v>16.333568463998844</v>
          </cell>
          <cell r="D302">
            <v>6.5728271521871768</v>
          </cell>
          <cell r="E302">
            <v>18.595490528422854</v>
          </cell>
          <cell r="F302">
            <v>13.781768286562249</v>
          </cell>
          <cell r="G302">
            <v>11.77398646296254</v>
          </cell>
          <cell r="H302">
            <v>8.6024423120346789</v>
          </cell>
          <cell r="I302">
            <v>17.419708724019692</v>
          </cell>
          <cell r="J302">
            <v>13.817286379068097</v>
          </cell>
          <cell r="K302">
            <v>12.477492924230599</v>
          </cell>
          <cell r="M302">
            <v>13.136990748984188</v>
          </cell>
          <cell r="N302">
            <v>17.757842391335469</v>
          </cell>
          <cell r="O302">
            <v>7.2482180059300774</v>
          </cell>
          <cell r="P302">
            <v>19.561016214170689</v>
          </cell>
          <cell r="Q302">
            <v>14.8834966150415</v>
          </cell>
          <cell r="R302">
            <v>13.961607350067119</v>
          </cell>
          <cell r="S302">
            <v>9.1471548755864749</v>
          </cell>
          <cell r="T302">
            <v>16.888579233191376</v>
          </cell>
          <cell r="U302">
            <v>11.998390697105792</v>
          </cell>
          <cell r="V302">
            <v>14.617864714487558</v>
          </cell>
        </row>
        <row r="303">
          <cell r="A303">
            <v>38384</v>
          </cell>
          <cell r="B303">
            <v>13.209864656122058</v>
          </cell>
          <cell r="C303">
            <v>16.902521301631225</v>
          </cell>
          <cell r="D303">
            <v>9.211475826994576</v>
          </cell>
          <cell r="E303">
            <v>15.684773546711597</v>
          </cell>
          <cell r="F303">
            <v>10.626540457998448</v>
          </cell>
          <cell r="G303">
            <v>14.219224086345166</v>
          </cell>
          <cell r="H303">
            <v>13.416806296375771</v>
          </cell>
          <cell r="I303">
            <v>21.647613181504454</v>
          </cell>
          <cell r="J303">
            <v>6.3525178790000938</v>
          </cell>
          <cell r="K303">
            <v>10.389698730613233</v>
          </cell>
          <cell r="M303">
            <v>13.148462319052584</v>
          </cell>
          <cell r="N303">
            <v>17.622458029507712</v>
          </cell>
          <cell r="O303">
            <v>7.5099722465714107</v>
          </cell>
          <cell r="P303">
            <v>20.002955431755755</v>
          </cell>
          <cell r="Q303">
            <v>14.368667505949274</v>
          </cell>
          <cell r="R303">
            <v>13.940241116272638</v>
          </cell>
          <cell r="S303">
            <v>9.505986019080872</v>
          </cell>
          <cell r="T303">
            <v>17.298507088497701</v>
          </cell>
          <cell r="U303">
            <v>11.647593214211994</v>
          </cell>
          <cell r="V303">
            <v>14.198936151983252</v>
          </cell>
        </row>
        <row r="304">
          <cell r="A304">
            <v>38412</v>
          </cell>
          <cell r="B304">
            <v>12.609740871683533</v>
          </cell>
          <cell r="C304">
            <v>16.946360442592152</v>
          </cell>
          <cell r="D304">
            <v>7.3697120371832385</v>
          </cell>
          <cell r="E304">
            <v>20.877165029103605</v>
          </cell>
          <cell r="F304">
            <v>18.438038642361775</v>
          </cell>
          <cell r="G304">
            <v>11.144043510893271</v>
          </cell>
          <cell r="H304">
            <v>7.462840595387191</v>
          </cell>
          <cell r="I304">
            <v>12.122612295551995</v>
          </cell>
          <cell r="J304">
            <v>3.6658306579126894</v>
          </cell>
          <cell r="K304">
            <v>14.848432223953228</v>
          </cell>
          <cell r="M304">
            <v>13.16858321108719</v>
          </cell>
          <cell r="N304">
            <v>17.514460670205661</v>
          </cell>
          <cell r="O304">
            <v>7.6350294690703437</v>
          </cell>
          <cell r="P304">
            <v>20.253750097416333</v>
          </cell>
          <cell r="Q304">
            <v>14.735707148679722</v>
          </cell>
          <cell r="R304">
            <v>13.689753643762733</v>
          </cell>
          <cell r="S304">
            <v>9.4071031854480385</v>
          </cell>
          <cell r="T304">
            <v>16.57139737220928</v>
          </cell>
          <cell r="U304">
            <v>10.834076644014731</v>
          </cell>
          <cell r="V304">
            <v>14.481046246555223</v>
          </cell>
        </row>
        <row r="305">
          <cell r="A305">
            <v>38443</v>
          </cell>
          <cell r="B305">
            <v>11.51051521735782</v>
          </cell>
          <cell r="C305">
            <v>15.689564377151163</v>
          </cell>
          <cell r="D305">
            <v>7.0824674403052859</v>
          </cell>
          <cell r="E305">
            <v>14.715473848259967</v>
          </cell>
          <cell r="F305">
            <v>17.817712326235906</v>
          </cell>
          <cell r="G305">
            <v>10.331947279407533</v>
          </cell>
          <cell r="H305">
            <v>7.6116363358329897</v>
          </cell>
          <cell r="I305">
            <v>15.889815234055277</v>
          </cell>
          <cell r="J305">
            <v>13.591032607590506</v>
          </cell>
          <cell r="K305">
            <v>16.094187673855242</v>
          </cell>
          <cell r="M305">
            <v>12.99118762295384</v>
          </cell>
          <cell r="N305">
            <v>17.264922968380088</v>
          </cell>
          <cell r="O305">
            <v>7.6305176165852338</v>
          </cell>
          <cell r="P305">
            <v>19.936014756640532</v>
          </cell>
          <cell r="Q305">
            <v>15.004456937771224</v>
          </cell>
          <cell r="R305">
            <v>13.3144856108102</v>
          </cell>
          <cell r="S305">
            <v>9.2046305475162651</v>
          </cell>
          <cell r="T305">
            <v>15.907718667614914</v>
          </cell>
          <cell r="U305">
            <v>10.798025179711209</v>
          </cell>
          <cell r="V305">
            <v>14.532504268128045</v>
          </cell>
        </row>
        <row r="306">
          <cell r="A306">
            <v>38473</v>
          </cell>
          <cell r="B306">
            <v>13.503198570360533</v>
          </cell>
          <cell r="C306">
            <v>18.353060976901283</v>
          </cell>
          <cell r="D306">
            <v>7.9270182825726971</v>
          </cell>
          <cell r="E306">
            <v>10.543821202983656</v>
          </cell>
          <cell r="F306">
            <v>16.628032755619564</v>
          </cell>
          <cell r="G306">
            <v>14.499425239160082</v>
          </cell>
          <cell r="H306">
            <v>10.735596644939983</v>
          </cell>
          <cell r="I306">
            <v>22.119751227686198</v>
          </cell>
          <cell r="J306">
            <v>10.042310017541975</v>
          </cell>
          <cell r="K306">
            <v>12.148938253408971</v>
          </cell>
          <cell r="M306">
            <v>12.927457845533381</v>
          </cell>
          <cell r="N306">
            <v>17.204228252250068</v>
          </cell>
          <cell r="O306">
            <v>7.5714340376182703</v>
          </cell>
          <cell r="P306">
            <v>19.054707491658572</v>
          </cell>
          <cell r="Q306">
            <v>15.007291773671584</v>
          </cell>
          <cell r="R306">
            <v>13.326931051850698</v>
          </cell>
          <cell r="S306">
            <v>9.26946568480958</v>
          </cell>
          <cell r="T306">
            <v>17.172953711597405</v>
          </cell>
          <cell r="U306">
            <v>11.176653087051115</v>
          </cell>
          <cell r="V306">
            <v>13.851071343165607</v>
          </cell>
        </row>
        <row r="307">
          <cell r="A307">
            <v>38504</v>
          </cell>
          <cell r="B307">
            <v>11.56437461200488</v>
          </cell>
          <cell r="C307">
            <v>15.452943404128302</v>
          </cell>
          <cell r="D307">
            <v>7.1804317798739916</v>
          </cell>
          <cell r="E307">
            <v>22.091537393527457</v>
          </cell>
          <cell r="F307">
            <v>11.99812265473094</v>
          </cell>
          <cell r="G307">
            <v>9.4460669243027109</v>
          </cell>
          <cell r="H307">
            <v>10.576921512959633</v>
          </cell>
          <cell r="I307">
            <v>22.721914304770973</v>
          </cell>
          <cell r="J307">
            <v>4.0286014513831772</v>
          </cell>
          <cell r="K307">
            <v>12.665900108333783</v>
          </cell>
          <cell r="M307">
            <v>12.670632702076885</v>
          </cell>
          <cell r="N307">
            <v>16.897560706455852</v>
          </cell>
          <cell r="O307">
            <v>7.3884889572079047</v>
          </cell>
          <cell r="P307">
            <v>18.415683920306805</v>
          </cell>
          <cell r="Q307">
            <v>14.942566535871508</v>
          </cell>
          <cell r="R307">
            <v>12.936943406618765</v>
          </cell>
          <cell r="S307">
            <v>9.0891952281161874</v>
          </cell>
          <cell r="T307">
            <v>16.962502136612304</v>
          </cell>
          <cell r="U307">
            <v>9.9320198276665224</v>
          </cell>
          <cell r="V307">
            <v>13.509829181763022</v>
          </cell>
        </row>
        <row r="308">
          <cell r="A308">
            <v>38534</v>
          </cell>
          <cell r="B308">
            <v>11.730320564939186</v>
          </cell>
          <cell r="C308">
            <v>13.526747824495889</v>
          </cell>
          <cell r="D308">
            <v>9.2635467069443038</v>
          </cell>
          <cell r="E308">
            <v>15.722767570800251</v>
          </cell>
          <cell r="F308">
            <v>14.961069873475582</v>
          </cell>
          <cell r="G308">
            <v>10.338603535831986</v>
          </cell>
          <cell r="H308">
            <v>9.1917465746324112</v>
          </cell>
          <cell r="I308">
            <v>9.7243931373139674</v>
          </cell>
          <cell r="J308">
            <v>9.9215897877573873</v>
          </cell>
          <cell r="K308">
            <v>10.100166951250616</v>
          </cell>
          <cell r="M308">
            <v>12.514180723777796</v>
          </cell>
          <cell r="N308">
            <v>16.482975434893643</v>
          </cell>
          <cell r="O308">
            <v>7.5705378328682826</v>
          </cell>
          <cell r="P308">
            <v>18.46407863254537</v>
          </cell>
          <cell r="Q308">
            <v>14.768249487140203</v>
          </cell>
          <cell r="R308">
            <v>12.526837849641929</v>
          </cell>
          <cell r="S308">
            <v>9.1688936543346617</v>
          </cell>
          <cell r="T308">
            <v>16.365786426141764</v>
          </cell>
          <cell r="U308">
            <v>9.6274241053109755</v>
          </cell>
          <cell r="V308">
            <v>13.043288161201945</v>
          </cell>
        </row>
        <row r="309">
          <cell r="A309">
            <v>38565</v>
          </cell>
          <cell r="B309">
            <v>12.014305292365394</v>
          </cell>
          <cell r="C309">
            <v>15.312422242641011</v>
          </cell>
          <cell r="D309">
            <v>7.7113351254850846</v>
          </cell>
          <cell r="E309">
            <v>20.383156703727952</v>
          </cell>
          <cell r="F309">
            <v>15.295551078867211</v>
          </cell>
          <cell r="G309">
            <v>11.862836914731458</v>
          </cell>
          <cell r="H309">
            <v>6.7199025648059685</v>
          </cell>
          <cell r="I309">
            <v>18.626845101509016</v>
          </cell>
          <cell r="J309">
            <v>6.6848010986529207</v>
          </cell>
          <cell r="K309">
            <v>11.832034198460386</v>
          </cell>
          <cell r="M309">
            <v>12.361055177947968</v>
          </cell>
          <cell r="N309">
            <v>16.245610073001661</v>
          </cell>
          <cell r="O309">
            <v>7.5444102794783801</v>
          </cell>
          <cell r="P309">
            <v>18.577607853018286</v>
          </cell>
          <cell r="Q309">
            <v>14.536441705166117</v>
          </cell>
          <cell r="R309">
            <v>12.46321377673876</v>
          </cell>
          <cell r="S309">
            <v>8.890841572153219</v>
          </cell>
          <cell r="T309">
            <v>16.227444702170253</v>
          </cell>
          <cell r="U309">
            <v>9.7472311878882589</v>
          </cell>
          <cell r="V309">
            <v>13.153922310075702</v>
          </cell>
        </row>
        <row r="310">
          <cell r="A310">
            <v>38596</v>
          </cell>
          <cell r="B310">
            <v>14.103907526540047</v>
          </cell>
          <cell r="C310">
            <v>18.381865134931957</v>
          </cell>
          <cell r="D310">
            <v>7.386876069474722</v>
          </cell>
          <cell r="E310">
            <v>25.824830602933112</v>
          </cell>
          <cell r="F310">
            <v>11.833056297763051</v>
          </cell>
          <cell r="G310">
            <v>15.065625649682174</v>
          </cell>
          <cell r="H310">
            <v>11.944103423896999</v>
          </cell>
          <cell r="I310">
            <v>16.273249518230813</v>
          </cell>
          <cell r="J310">
            <v>14.340692619550952</v>
          </cell>
          <cell r="K310">
            <v>10.237003344160856</v>
          </cell>
          <cell r="M310">
            <v>12.708022047272287</v>
          </cell>
          <cell r="N310">
            <v>16.696437463864637</v>
          </cell>
          <cell r="O310">
            <v>7.6501745998929529</v>
          </cell>
          <cell r="P310">
            <v>19.345268548316593</v>
          </cell>
          <cell r="Q310">
            <v>14.593820953935266</v>
          </cell>
          <cell r="R310">
            <v>12.66537089140431</v>
          </cell>
          <cell r="S310">
            <v>9.496145465779728</v>
          </cell>
          <cell r="T310">
            <v>16.530269250436152</v>
          </cell>
          <cell r="U310">
            <v>10.130416503522113</v>
          </cell>
          <cell r="V310">
            <v>12.909035765455165</v>
          </cell>
        </row>
        <row r="311">
          <cell r="A311">
            <v>38626</v>
          </cell>
          <cell r="B311">
            <v>13.065356465636773</v>
          </cell>
          <cell r="C311">
            <v>17.846818165250923</v>
          </cell>
          <cell r="D311">
            <v>7.3417285493016404</v>
          </cell>
          <cell r="E311">
            <v>16.481620839840147</v>
          </cell>
          <cell r="F311">
            <v>14.226476662657825</v>
          </cell>
          <cell r="G311">
            <v>17.257290093039273</v>
          </cell>
          <cell r="H311">
            <v>8.1428642401252773</v>
          </cell>
          <cell r="I311">
            <v>21.068899013257255</v>
          </cell>
          <cell r="J311">
            <v>5.5470596221705391</v>
          </cell>
          <cell r="K311">
            <v>13.026423754708263</v>
          </cell>
          <cell r="M311">
            <v>12.657243585567924</v>
          </cell>
          <cell r="N311">
            <v>16.660325591592258</v>
          </cell>
          <cell r="O311">
            <v>7.7373716123709571</v>
          </cell>
          <cell r="P311">
            <v>18.842023236257756</v>
          </cell>
          <cell r="Q311">
            <v>14.536900044383779</v>
          </cell>
          <cell r="R311">
            <v>12.914297652480654</v>
          </cell>
          <cell r="S311">
            <v>9.4165614985720811</v>
          </cell>
          <cell r="T311">
            <v>17.018144508521438</v>
          </cell>
          <cell r="U311">
            <v>9.1124199525566443</v>
          </cell>
          <cell r="V311">
            <v>12.8133643248746</v>
          </cell>
        </row>
        <row r="312">
          <cell r="A312">
            <v>38657</v>
          </cell>
          <cell r="B312">
            <v>13.208451477552416</v>
          </cell>
          <cell r="C312">
            <v>18.134982647842527</v>
          </cell>
          <cell r="D312">
            <v>6.4611828337360331</v>
          </cell>
          <cell r="E312">
            <v>23.982635943772472</v>
          </cell>
          <cell r="F312">
            <v>14.149623105756248</v>
          </cell>
          <cell r="G312">
            <v>14.768428605671161</v>
          </cell>
          <cell r="H312">
            <v>7.5489438625554977</v>
          </cell>
          <cell r="I312">
            <v>20.713600975785777</v>
          </cell>
          <cell r="J312">
            <v>6.7268167764004847</v>
          </cell>
          <cell r="K312">
            <v>14.230252114204353</v>
          </cell>
          <cell r="M312">
            <v>12.701504771023357</v>
          </cell>
          <cell r="N312">
            <v>16.758187101632636</v>
          </cell>
          <cell r="O312">
            <v>7.672526559492284</v>
          </cell>
          <cell r="P312">
            <v>18.640970837426924</v>
          </cell>
          <cell r="Q312">
            <v>14.655901085510346</v>
          </cell>
          <cell r="R312">
            <v>13.058592911431669</v>
          </cell>
          <cell r="S312">
            <v>9.2806721070828679</v>
          </cell>
          <cell r="T312">
            <v>17.14857806599068</v>
          </cell>
          <cell r="U312">
            <v>8.7644115493061197</v>
          </cell>
          <cell r="V312">
            <v>12.704208667473333</v>
          </cell>
        </row>
        <row r="313">
          <cell r="A313">
            <v>38687</v>
          </cell>
          <cell r="B313">
            <v>13.738417607201251</v>
          </cell>
          <cell r="C313">
            <v>17.80580666186281</v>
          </cell>
          <cell r="D313">
            <v>8.0014681726663657</v>
          </cell>
          <cell r="E313">
            <v>20.678189413766525</v>
          </cell>
          <cell r="F313">
            <v>15.850567477525738</v>
          </cell>
          <cell r="G313">
            <v>10.800840459416653</v>
          </cell>
          <cell r="H313">
            <v>13.247938032312517</v>
          </cell>
          <cell r="I313">
            <v>16.779212582259539</v>
          </cell>
          <cell r="J313">
            <v>12.326759462906384</v>
          </cell>
          <cell r="K313">
            <v>13.687469404588482</v>
          </cell>
          <cell r="M313">
            <v>12.673184767404207</v>
          </cell>
          <cell r="N313">
            <v>16.723888470285672</v>
          </cell>
          <cell r="O313">
            <v>7.6258391647270924</v>
          </cell>
          <cell r="P313">
            <v>18.798455218654134</v>
          </cell>
          <cell r="Q313">
            <v>14.633879968296212</v>
          </cell>
          <cell r="R313">
            <v>12.625693230120334</v>
          </cell>
          <cell r="S313">
            <v>9.6001451996549108</v>
          </cell>
          <cell r="T313">
            <v>17.925634607995413</v>
          </cell>
          <cell r="U313">
            <v>8.9204415299945996</v>
          </cell>
          <cell r="V313">
            <v>12.644833306814002</v>
          </cell>
        </row>
        <row r="314">
          <cell r="A314">
            <v>38718</v>
          </cell>
          <cell r="B314">
            <v>12.333201564922302</v>
          </cell>
          <cell r="C314">
            <v>16.437909748481086</v>
          </cell>
          <cell r="D314">
            <v>7.57324818030117</v>
          </cell>
          <cell r="E314">
            <v>21.974779439385106</v>
          </cell>
          <cell r="F314">
            <v>15.348547293514404</v>
          </cell>
          <cell r="G314">
            <v>9.1079135016832478</v>
          </cell>
          <cell r="H314">
            <v>10.576151154727818</v>
          </cell>
          <cell r="I314">
            <v>17.844464983928191</v>
          </cell>
          <cell r="J314">
            <v>7.1507413364743604</v>
          </cell>
          <cell r="K314">
            <v>14.247730880785268</v>
          </cell>
          <cell r="M314">
            <v>12.715971202223848</v>
          </cell>
          <cell r="N314">
            <v>16.732583577325858</v>
          </cell>
          <cell r="O314">
            <v>7.7092075837365917</v>
          </cell>
          <cell r="P314">
            <v>19.080062627900986</v>
          </cell>
          <cell r="Q314">
            <v>14.764444885542225</v>
          </cell>
          <cell r="R314">
            <v>12.40352048334706</v>
          </cell>
          <cell r="S314">
            <v>9.7646209365460077</v>
          </cell>
          <cell r="T314">
            <v>17.961030962987788</v>
          </cell>
          <cell r="U314">
            <v>8.3648961097784547</v>
          </cell>
          <cell r="V314">
            <v>12.79235313652689</v>
          </cell>
        </row>
        <row r="315">
          <cell r="A315">
            <v>38749</v>
          </cell>
          <cell r="B315">
            <v>11.122835093463582</v>
          </cell>
          <cell r="C315">
            <v>14.777944148628814</v>
          </cell>
          <cell r="D315">
            <v>6.8552402230794245</v>
          </cell>
          <cell r="E315">
            <v>15.326012633599642</v>
          </cell>
          <cell r="F315">
            <v>12.526499704347643</v>
          </cell>
          <cell r="G315">
            <v>10.560449218394105</v>
          </cell>
          <cell r="H315">
            <v>9.598471117091421</v>
          </cell>
          <cell r="I315">
            <v>14.70438498371788</v>
          </cell>
          <cell r="J315">
            <v>11.00189505378327</v>
          </cell>
          <cell r="K315">
            <v>8.8607383358432177</v>
          </cell>
          <cell r="M315">
            <v>12.542052072002308</v>
          </cell>
          <cell r="N315">
            <v>16.555535481242327</v>
          </cell>
          <cell r="O315">
            <v>7.5128546167436623</v>
          </cell>
          <cell r="P315">
            <v>19.050165885141656</v>
          </cell>
          <cell r="Q315">
            <v>14.922774822737992</v>
          </cell>
          <cell r="R315">
            <v>12.098622577684472</v>
          </cell>
          <cell r="S315">
            <v>9.4464263382723086</v>
          </cell>
          <cell r="T315">
            <v>17.382428613172241</v>
          </cell>
          <cell r="U315">
            <v>8.7523442076770532</v>
          </cell>
          <cell r="V315">
            <v>12.664939770296057</v>
          </cell>
        </row>
        <row r="316">
          <cell r="A316">
            <v>38777</v>
          </cell>
          <cell r="B316">
            <v>11.554518820965729</v>
          </cell>
          <cell r="C316">
            <v>14.303519803253659</v>
          </cell>
          <cell r="D316">
            <v>8.6159665885232819</v>
          </cell>
          <cell r="E316">
            <v>9.3648891386792315</v>
          </cell>
          <cell r="F316">
            <v>13.985216241015392</v>
          </cell>
          <cell r="G316">
            <v>10.688064073542906</v>
          </cell>
          <cell r="H316">
            <v>10.867285921413153</v>
          </cell>
          <cell r="I316">
            <v>11.129681147620918</v>
          </cell>
          <cell r="J316">
            <v>3.7013124974427001</v>
          </cell>
          <cell r="K316">
            <v>15.82106704569693</v>
          </cell>
          <cell r="M316">
            <v>12.45411690110916</v>
          </cell>
          <cell r="N316">
            <v>16.335298761297452</v>
          </cell>
          <cell r="O316">
            <v>7.6167091626886654</v>
          </cell>
          <cell r="P316">
            <v>18.090809560939629</v>
          </cell>
          <cell r="Q316">
            <v>14.55170628929246</v>
          </cell>
          <cell r="R316">
            <v>12.060624291238605</v>
          </cell>
          <cell r="S316">
            <v>9.7301301154411401</v>
          </cell>
          <cell r="T316">
            <v>17.29968435084465</v>
          </cell>
          <cell r="U316">
            <v>8.7553010276378878</v>
          </cell>
          <cell r="V316">
            <v>12.745992672108031</v>
          </cell>
        </row>
        <row r="317">
          <cell r="A317">
            <v>38808</v>
          </cell>
          <cell r="B317">
            <v>12.697880089738197</v>
          </cell>
          <cell r="C317">
            <v>18.468381975957147</v>
          </cell>
          <cell r="D317">
            <v>6.7623337868545477</v>
          </cell>
          <cell r="E317">
            <v>20.919802585743</v>
          </cell>
          <cell r="F317">
            <v>16.710296923385602</v>
          </cell>
          <cell r="G317">
            <v>13.136235032505168</v>
          </cell>
          <cell r="H317">
            <v>7.4517851914828483</v>
          </cell>
          <cell r="I317">
            <v>8.5514619027536298</v>
          </cell>
          <cell r="J317">
            <v>18.927797104233544</v>
          </cell>
          <cell r="K317">
            <v>11.83207985885495</v>
          </cell>
          <cell r="M317">
            <v>12.553063973807525</v>
          </cell>
          <cell r="N317">
            <v>16.566866894531284</v>
          </cell>
          <cell r="O317">
            <v>7.5900313582344383</v>
          </cell>
          <cell r="P317">
            <v>18.60783695572988</v>
          </cell>
          <cell r="Q317">
            <v>14.459421672388268</v>
          </cell>
          <cell r="R317">
            <v>12.294314937330077</v>
          </cell>
          <cell r="S317">
            <v>9.7168091867452944</v>
          </cell>
          <cell r="T317">
            <v>16.688154906569512</v>
          </cell>
          <cell r="U317">
            <v>9.2000314023581407</v>
          </cell>
          <cell r="V317">
            <v>12.390817020858007</v>
          </cell>
        </row>
        <row r="318">
          <cell r="A318">
            <v>38838</v>
          </cell>
          <cell r="B318">
            <v>10.007700932206072</v>
          </cell>
          <cell r="C318">
            <v>12.597835919281156</v>
          </cell>
          <cell r="D318">
            <v>7.2407538007197019</v>
          </cell>
          <cell r="E318">
            <v>11.39463194041009</v>
          </cell>
          <cell r="F318">
            <v>14.762394075909576</v>
          </cell>
          <cell r="G318">
            <v>8.4556831086514634</v>
          </cell>
          <cell r="H318">
            <v>7.0713905812065043</v>
          </cell>
          <cell r="I318">
            <v>7.7886171757846778</v>
          </cell>
          <cell r="J318">
            <v>7.7391691445895212</v>
          </cell>
          <cell r="K318">
            <v>12.182420499568648</v>
          </cell>
          <cell r="M318">
            <v>12.261772503961318</v>
          </cell>
          <cell r="N318">
            <v>16.087264806396274</v>
          </cell>
          <cell r="O318">
            <v>7.5328426514133549</v>
          </cell>
          <cell r="P318">
            <v>18.678737850515418</v>
          </cell>
          <cell r="Q318">
            <v>14.303951782412435</v>
          </cell>
          <cell r="R318">
            <v>11.790669759787692</v>
          </cell>
          <cell r="S318">
            <v>9.411458681434171</v>
          </cell>
          <cell r="T318">
            <v>15.493893735577721</v>
          </cell>
          <cell r="U318">
            <v>9.0081029962787706</v>
          </cell>
          <cell r="V318">
            <v>12.393607208037979</v>
          </cell>
        </row>
        <row r="319">
          <cell r="A319">
            <v>38869</v>
          </cell>
          <cell r="B319">
            <v>13.035517792409953</v>
          </cell>
          <cell r="C319">
            <v>17.008370405026923</v>
          </cell>
          <cell r="D319">
            <v>7.7590207172774139</v>
          </cell>
          <cell r="E319">
            <v>14.678026413682598</v>
          </cell>
          <cell r="F319">
            <v>14.539865541797308</v>
          </cell>
          <cell r="G319">
            <v>12.867866722118931</v>
          </cell>
          <cell r="H319">
            <v>11.35921861369957</v>
          </cell>
          <cell r="I319">
            <v>11.332983199962261</v>
          </cell>
          <cell r="J319">
            <v>6.0636512096472677</v>
          </cell>
          <cell r="K319">
            <v>16.439717349557625</v>
          </cell>
          <cell r="M319">
            <v>12.384367768995075</v>
          </cell>
          <cell r="N319">
            <v>16.216883723137826</v>
          </cell>
          <cell r="O319">
            <v>7.5810583961969753</v>
          </cell>
          <cell r="P319">
            <v>18.06094526886168</v>
          </cell>
          <cell r="Q319">
            <v>14.515763689667965</v>
          </cell>
          <cell r="R319">
            <v>12.075819742939045</v>
          </cell>
          <cell r="S319">
            <v>9.4766501064958302</v>
          </cell>
          <cell r="T319">
            <v>14.544816143510326</v>
          </cell>
          <cell r="U319">
            <v>9.17769047613411</v>
          </cell>
          <cell r="V319">
            <v>12.708091978139967</v>
          </cell>
        </row>
        <row r="320">
          <cell r="A320">
            <v>38899</v>
          </cell>
          <cell r="B320">
            <v>12.951854791342782</v>
          </cell>
          <cell r="C320">
            <v>16.530209425870066</v>
          </cell>
          <cell r="D320">
            <v>8.322317912194336</v>
          </cell>
          <cell r="E320">
            <v>23.405300926163029</v>
          </cell>
          <cell r="F320">
            <v>12.358808968626533</v>
          </cell>
          <cell r="G320">
            <v>13.783008126132549</v>
          </cell>
          <cell r="H320">
            <v>10.059071674619588</v>
          </cell>
          <cell r="I320">
            <v>18.563767497718761</v>
          </cell>
          <cell r="J320">
            <v>6.2981165704526987</v>
          </cell>
          <cell r="K320">
            <v>16.391874634189499</v>
          </cell>
          <cell r="M320">
            <v>12.486162287862042</v>
          </cell>
          <cell r="N320">
            <v>16.467172189919008</v>
          </cell>
          <cell r="O320">
            <v>7.5026226633011435</v>
          </cell>
          <cell r="P320">
            <v>18.701156381808577</v>
          </cell>
          <cell r="Q320">
            <v>14.298908614263878</v>
          </cell>
          <cell r="R320">
            <v>12.362853458797424</v>
          </cell>
          <cell r="S320">
            <v>9.5489271981614312</v>
          </cell>
          <cell r="T320">
            <v>15.28143067354406</v>
          </cell>
          <cell r="U320">
            <v>8.875734374692053</v>
          </cell>
          <cell r="V320">
            <v>13.232400951718207</v>
          </cell>
        </row>
        <row r="321">
          <cell r="A321">
            <v>38930</v>
          </cell>
          <cell r="B321">
            <v>12.119523351309123</v>
          </cell>
          <cell r="C321">
            <v>15.697580747315468</v>
          </cell>
          <cell r="D321">
            <v>6.9869847750651664</v>
          </cell>
          <cell r="E321">
            <v>23.11278381239055</v>
          </cell>
          <cell r="F321">
            <v>15.582143420140657</v>
          </cell>
          <cell r="G321">
            <v>8.4422832696597556</v>
          </cell>
          <cell r="H321">
            <v>9.0436390390077488</v>
          </cell>
          <cell r="I321">
            <v>15.65704673211728</v>
          </cell>
          <cell r="J321">
            <v>3.8920637721447333</v>
          </cell>
          <cell r="K321">
            <v>14.236294203311505</v>
          </cell>
          <cell r="M321">
            <v>12.494930459440683</v>
          </cell>
          <cell r="N321">
            <v>16.499268731975214</v>
          </cell>
          <cell r="O321">
            <v>7.4422601340994836</v>
          </cell>
          <cell r="P321">
            <v>18.928625307530456</v>
          </cell>
          <cell r="Q321">
            <v>14.322791309369997</v>
          </cell>
          <cell r="R321">
            <v>12.077807321708116</v>
          </cell>
          <cell r="S321">
            <v>9.7425719043449117</v>
          </cell>
          <cell r="T321">
            <v>15.033947476094747</v>
          </cell>
          <cell r="U321">
            <v>8.6430062641497063</v>
          </cell>
          <cell r="V321">
            <v>13.432755952122468</v>
          </cell>
        </row>
        <row r="322">
          <cell r="A322">
            <v>38961</v>
          </cell>
          <cell r="B322">
            <v>11.526739111118408</v>
          </cell>
          <cell r="C322">
            <v>15.45501067899033</v>
          </cell>
          <cell r="D322">
            <v>6.638093879177168</v>
          </cell>
          <cell r="E322">
            <v>21.471501549317296</v>
          </cell>
          <cell r="F322">
            <v>9.9517174421302972</v>
          </cell>
          <cell r="G322">
            <v>15.865644037672805</v>
          </cell>
          <cell r="H322">
            <v>6.5695859467339952</v>
          </cell>
          <cell r="I322">
            <v>12.678903554694173</v>
          </cell>
          <cell r="J322">
            <v>10.676940639290551</v>
          </cell>
          <cell r="K322">
            <v>19.313550959950856</v>
          </cell>
          <cell r="M322">
            <v>12.280166424822214</v>
          </cell>
          <cell r="N322">
            <v>16.255364193980078</v>
          </cell>
          <cell r="O322">
            <v>7.3798616182413541</v>
          </cell>
          <cell r="P322">
            <v>18.565847886395805</v>
          </cell>
          <cell r="Q322">
            <v>14.166013071400601</v>
          </cell>
          <cell r="R322">
            <v>12.144475520707337</v>
          </cell>
          <cell r="S322">
            <v>9.2946954479146608</v>
          </cell>
          <cell r="T322">
            <v>14.734418645800028</v>
          </cell>
          <cell r="U322">
            <v>8.3376935991280039</v>
          </cell>
          <cell r="V322">
            <v>14.189134920104967</v>
          </cell>
        </row>
        <row r="323">
          <cell r="A323">
            <v>38991</v>
          </cell>
          <cell r="B323">
            <v>12.785767281557685</v>
          </cell>
          <cell r="C323">
            <v>18.291738092041005</v>
          </cell>
          <cell r="D323">
            <v>5.7753945056471894</v>
          </cell>
          <cell r="E323">
            <v>21.148249754053129</v>
          </cell>
          <cell r="F323">
            <v>14.548931618993402</v>
          </cell>
          <cell r="G323">
            <v>13.221223629017445</v>
          </cell>
          <cell r="H323">
            <v>8.8387116798346632</v>
          </cell>
          <cell r="I323">
            <v>12.505777878954852</v>
          </cell>
          <cell r="J323">
            <v>13.201352218946322</v>
          </cell>
          <cell r="K323">
            <v>15.370778775133797</v>
          </cell>
          <cell r="M323">
            <v>12.256867326148958</v>
          </cell>
          <cell r="N323">
            <v>16.292440854545916</v>
          </cell>
          <cell r="O323">
            <v>7.249333781270149</v>
          </cell>
          <cell r="P323">
            <v>18.954733629246885</v>
          </cell>
          <cell r="Q323">
            <v>14.192884317761902</v>
          </cell>
          <cell r="R323">
            <v>11.808136648705513</v>
          </cell>
          <cell r="S323">
            <v>9.35268273455711</v>
          </cell>
          <cell r="T323">
            <v>14.020825217941493</v>
          </cell>
          <cell r="U323">
            <v>8.975551315525987</v>
          </cell>
          <cell r="V323">
            <v>14.384497838473761</v>
          </cell>
        </row>
        <row r="324">
          <cell r="A324">
            <v>39022</v>
          </cell>
          <cell r="B324">
            <v>11.165392665322752</v>
          </cell>
          <cell r="C324">
            <v>14.463392267605249</v>
          </cell>
          <cell r="D324">
            <v>7.541870993049578</v>
          </cell>
          <cell r="E324">
            <v>20.780198579191207</v>
          </cell>
          <cell r="F324">
            <v>12.596608965730576</v>
          </cell>
          <cell r="G324">
            <v>11.510847740818759</v>
          </cell>
          <cell r="H324">
            <v>7.5313128323467788</v>
          </cell>
          <cell r="I324">
            <v>18.34425401934217</v>
          </cell>
          <cell r="J324">
            <v>15.476761523716448</v>
          </cell>
          <cell r="K324">
            <v>12.557752850980725</v>
          </cell>
          <cell r="M324">
            <v>12.08661242512982</v>
          </cell>
          <cell r="N324">
            <v>15.986474989526144</v>
          </cell>
          <cell r="O324">
            <v>7.3393911278796109</v>
          </cell>
          <cell r="P324">
            <v>18.687863848865117</v>
          </cell>
          <cell r="Q324">
            <v>14.063466472759764</v>
          </cell>
          <cell r="R324">
            <v>11.536671576634483</v>
          </cell>
          <cell r="S324">
            <v>9.3512134820397161</v>
          </cell>
          <cell r="T324">
            <v>13.82337963823786</v>
          </cell>
          <cell r="U324">
            <v>9.7047133778023174</v>
          </cell>
          <cell r="V324">
            <v>14.245122899871793</v>
          </cell>
        </row>
        <row r="325">
          <cell r="A325">
            <v>39052</v>
          </cell>
          <cell r="B325">
            <v>11.093465746678618</v>
          </cell>
          <cell r="C325">
            <v>14.925992565335857</v>
          </cell>
          <cell r="D325">
            <v>6.6635806929795134</v>
          </cell>
          <cell r="E325">
            <v>18.868263170756126</v>
          </cell>
          <cell r="F325">
            <v>10.675918629335831</v>
          </cell>
          <cell r="G325">
            <v>11.331574818798941</v>
          </cell>
          <cell r="H325">
            <v>9.4723358934866191</v>
          </cell>
          <cell r="I325">
            <v>17.964453874014886</v>
          </cell>
          <cell r="J325">
            <v>6.4007112484761279</v>
          </cell>
          <cell r="K325">
            <v>12.414704711886772</v>
          </cell>
          <cell r="M325">
            <v>11.866199770086267</v>
          </cell>
          <cell r="N325">
            <v>15.746490481482232</v>
          </cell>
          <cell r="O325">
            <v>7.2279005045723723</v>
          </cell>
          <cell r="P325">
            <v>18.537036661947585</v>
          </cell>
          <cell r="Q325">
            <v>13.632245735410601</v>
          </cell>
          <cell r="R325">
            <v>11.580899439916339</v>
          </cell>
          <cell r="S325">
            <v>9.0365799704708909</v>
          </cell>
          <cell r="T325">
            <v>13.922149745884139</v>
          </cell>
          <cell r="U325">
            <v>9.2108760265997969</v>
          </cell>
          <cell r="V325">
            <v>14.139059175479984</v>
          </cell>
        </row>
        <row r="326">
          <cell r="A326">
            <v>39083</v>
          </cell>
          <cell r="B326">
            <v>9.8771880467375492</v>
          </cell>
          <cell r="C326">
            <v>12.641871043393829</v>
          </cell>
          <cell r="D326">
            <v>6.5529120333573427</v>
          </cell>
          <cell r="E326">
            <v>8.1015532991659214</v>
          </cell>
          <cell r="F326">
            <v>10.981942147405563</v>
          </cell>
          <cell r="G326">
            <v>11.654899882742418</v>
          </cell>
          <cell r="H326">
            <v>8.1135670810327749</v>
          </cell>
          <cell r="I326">
            <v>2.9312203756434547</v>
          </cell>
          <cell r="J326">
            <v>13.725851629840749</v>
          </cell>
          <cell r="K326">
            <v>8.7375142479135395</v>
          </cell>
          <cell r="M326">
            <v>11.661531976904206</v>
          </cell>
          <cell r="N326">
            <v>15.43015392272496</v>
          </cell>
          <cell r="O326">
            <v>7.1428724923270543</v>
          </cell>
          <cell r="P326">
            <v>17.380934483595986</v>
          </cell>
          <cell r="Q326">
            <v>13.268361973234866</v>
          </cell>
          <cell r="R326">
            <v>11.793148305004605</v>
          </cell>
          <cell r="S326">
            <v>8.8313646309963048</v>
          </cell>
          <cell r="T326">
            <v>12.679379361860411</v>
          </cell>
          <cell r="U326">
            <v>9.7588018843803273</v>
          </cell>
          <cell r="V326">
            <v>13.679874456074005</v>
          </cell>
        </row>
        <row r="327">
          <cell r="A327">
            <v>39114</v>
          </cell>
          <cell r="B327">
            <v>10.754842171934238</v>
          </cell>
          <cell r="C327">
            <v>14.154081035805103</v>
          </cell>
          <cell r="D327">
            <v>6.7815673267071785</v>
          </cell>
          <cell r="E327">
            <v>7.8061502733963479</v>
          </cell>
          <cell r="F327">
            <v>12.203570954983981</v>
          </cell>
          <cell r="G327">
            <v>12.400247321768905</v>
          </cell>
          <cell r="H327">
            <v>8.8833063460445754</v>
          </cell>
          <cell r="I327">
            <v>13.385024572772474</v>
          </cell>
          <cell r="J327">
            <v>11.489552519911634</v>
          </cell>
          <cell r="K327">
            <v>10.240297230726979</v>
          </cell>
          <cell r="M327">
            <v>11.63086590011009</v>
          </cell>
          <cell r="N327">
            <v>15.378165329989649</v>
          </cell>
          <cell r="O327">
            <v>7.1367330842960337</v>
          </cell>
          <cell r="P327">
            <v>16.754279286912379</v>
          </cell>
          <cell r="Q327">
            <v>13.241451244121228</v>
          </cell>
          <cell r="R327">
            <v>11.946464813619173</v>
          </cell>
          <cell r="S327">
            <v>8.7717675667424011</v>
          </cell>
          <cell r="T327">
            <v>12.569432660948292</v>
          </cell>
          <cell r="U327">
            <v>9.7994400065576901</v>
          </cell>
          <cell r="V327">
            <v>13.794837697314319</v>
          </cell>
        </row>
        <row r="328">
          <cell r="A328">
            <v>39142</v>
          </cell>
          <cell r="B328">
            <v>9.8302902271892503</v>
          </cell>
          <cell r="C328">
            <v>12.028486777187192</v>
          </cell>
          <cell r="D328">
            <v>7.6098678514426714</v>
          </cell>
          <cell r="E328">
            <v>14.561058800988331</v>
          </cell>
          <cell r="F328">
            <v>11.788906791653099</v>
          </cell>
          <cell r="G328">
            <v>9.1933896967110034</v>
          </cell>
          <cell r="H328">
            <v>7.9992567018493528</v>
          </cell>
          <cell r="I328">
            <v>7.0583069603660853</v>
          </cell>
          <cell r="J328">
            <v>21.461103867984654</v>
          </cell>
          <cell r="K328">
            <v>5.0240182282672619</v>
          </cell>
          <cell r="M328">
            <v>11.487180183962051</v>
          </cell>
          <cell r="N328">
            <v>15.18857924448411</v>
          </cell>
          <cell r="O328">
            <v>7.0528915228726516</v>
          </cell>
          <cell r="P328">
            <v>17.187293425438135</v>
          </cell>
          <cell r="Q328">
            <v>13.058425456674369</v>
          </cell>
          <cell r="R328">
            <v>11.821908615549845</v>
          </cell>
          <cell r="S328">
            <v>8.532765131778751</v>
          </cell>
          <cell r="T328">
            <v>12.230151478677058</v>
          </cell>
          <cell r="U328">
            <v>11.279422620769521</v>
          </cell>
          <cell r="V328">
            <v>12.895083629195179</v>
          </cell>
        </row>
        <row r="329">
          <cell r="A329">
            <v>39173</v>
          </cell>
          <cell r="B329">
            <v>11.267624642329306</v>
          </cell>
          <cell r="C329">
            <v>15.534728498023728</v>
          </cell>
          <cell r="D329">
            <v>5.8001504658538048</v>
          </cell>
          <cell r="E329">
            <v>23.35112508766986</v>
          </cell>
          <cell r="F329">
            <v>11.835283814749189</v>
          </cell>
          <cell r="G329">
            <v>10.775321694766443</v>
          </cell>
          <cell r="H329">
            <v>7.7298660745335219</v>
          </cell>
          <cell r="I329">
            <v>23.477192227203521</v>
          </cell>
          <cell r="J329">
            <v>9.5064167832998212</v>
          </cell>
          <cell r="K329">
            <v>12.660304899441609</v>
          </cell>
          <cell r="M329">
            <v>11.367992230011312</v>
          </cell>
          <cell r="N329">
            <v>14.944108121322991</v>
          </cell>
          <cell r="O329">
            <v>6.9727095794559233</v>
          </cell>
          <cell r="P329">
            <v>17.38990363393204</v>
          </cell>
          <cell r="Q329">
            <v>12.652174364288001</v>
          </cell>
          <cell r="R329">
            <v>11.62516583740495</v>
          </cell>
          <cell r="S329">
            <v>8.5559385386996407</v>
          </cell>
          <cell r="T329">
            <v>13.47396233904788</v>
          </cell>
          <cell r="U329">
            <v>10.494307594025043</v>
          </cell>
          <cell r="V329">
            <v>12.964102382577401</v>
          </cell>
        </row>
        <row r="330">
          <cell r="A330">
            <v>39203</v>
          </cell>
          <cell r="B330">
            <v>11.253868698887525</v>
          </cell>
          <cell r="C330">
            <v>15.202793942657317</v>
          </cell>
          <cell r="D330">
            <v>6.8798877018574176</v>
          </cell>
          <cell r="E330">
            <v>21.671099466141623</v>
          </cell>
          <cell r="F330">
            <v>11.347203870696454</v>
          </cell>
          <cell r="G330">
            <v>11.609583651325613</v>
          </cell>
          <cell r="H330">
            <v>8.1088789743311338</v>
          </cell>
          <cell r="I330">
            <v>16.394807343587072</v>
          </cell>
          <cell r="J330">
            <v>11.774007455023447</v>
          </cell>
          <cell r="K330">
            <v>12.833092801929002</v>
          </cell>
          <cell r="M330">
            <v>11.471839543901433</v>
          </cell>
          <cell r="N330">
            <v>15.161187956604339</v>
          </cell>
          <cell r="O330">
            <v>6.9426374045507311</v>
          </cell>
          <cell r="P330">
            <v>18.246275927743</v>
          </cell>
          <cell r="Q330">
            <v>12.367575180520241</v>
          </cell>
          <cell r="R330">
            <v>11.887990882627797</v>
          </cell>
          <cell r="S330">
            <v>8.642395904793359</v>
          </cell>
          <cell r="T330">
            <v>14.191144853031417</v>
          </cell>
          <cell r="U330">
            <v>10.830544119894538</v>
          </cell>
          <cell r="V330">
            <v>13.018325074440765</v>
          </cell>
        </row>
        <row r="331">
          <cell r="A331">
            <v>39234</v>
          </cell>
          <cell r="B331">
            <v>12.208543226001552</v>
          </cell>
          <cell r="C331">
            <v>16.649650093572959</v>
          </cell>
          <cell r="D331">
            <v>6.5941897816693196</v>
          </cell>
          <cell r="E331">
            <v>19.582847469356381</v>
          </cell>
          <cell r="F331">
            <v>17.546741961389632</v>
          </cell>
          <cell r="G331">
            <v>12.563687434699125</v>
          </cell>
          <cell r="H331">
            <v>5.991961243195167</v>
          </cell>
          <cell r="I331">
            <v>6.8703173465576954</v>
          </cell>
          <cell r="J331">
            <v>8.1233963336887527</v>
          </cell>
          <cell r="K331">
            <v>16.399004924808288</v>
          </cell>
          <cell r="M331">
            <v>11.402924996700733</v>
          </cell>
          <cell r="N331">
            <v>15.131294597316506</v>
          </cell>
          <cell r="O331">
            <v>6.8455681599167235</v>
          </cell>
          <cell r="P331">
            <v>18.655011015715814</v>
          </cell>
          <cell r="Q331">
            <v>12.61814821548627</v>
          </cell>
          <cell r="R331">
            <v>11.862642608676147</v>
          </cell>
          <cell r="S331">
            <v>8.1951244572513264</v>
          </cell>
          <cell r="T331">
            <v>13.819256031914369</v>
          </cell>
          <cell r="U331">
            <v>11.002189546897995</v>
          </cell>
          <cell r="V331">
            <v>13.014932372378318</v>
          </cell>
        </row>
        <row r="332">
          <cell r="A332">
            <v>39264</v>
          </cell>
          <cell r="B332">
            <v>9.9543973895211906</v>
          </cell>
          <cell r="C332">
            <v>13.035706787266452</v>
          </cell>
          <cell r="D332">
            <v>6.1313414359497029</v>
          </cell>
          <cell r="E332">
            <v>9.0011348340441639</v>
          </cell>
          <cell r="F332">
            <v>12.14118735046983</v>
          </cell>
          <cell r="G332">
            <v>12.730633864359058</v>
          </cell>
          <cell r="H332">
            <v>6.3143793282166554</v>
          </cell>
          <cell r="I332">
            <v>22.553924100519559</v>
          </cell>
          <cell r="J332">
            <v>8.9403145080731168</v>
          </cell>
          <cell r="K332">
            <v>4.9992608072305567</v>
          </cell>
          <cell r="M332">
            <v>11.153136879882268</v>
          </cell>
          <cell r="N332">
            <v>14.840086044099541</v>
          </cell>
          <cell r="O332">
            <v>6.6629867868963375</v>
          </cell>
          <cell r="P332">
            <v>17.454663841372575</v>
          </cell>
          <cell r="Q332">
            <v>12.600013080639878</v>
          </cell>
          <cell r="R332">
            <v>11.774944753528354</v>
          </cell>
          <cell r="S332">
            <v>7.8830667617177488</v>
          </cell>
          <cell r="T332">
            <v>14.151769082147768</v>
          </cell>
          <cell r="U332">
            <v>11.222372708366365</v>
          </cell>
          <cell r="V332">
            <v>12.065547886798411</v>
          </cell>
        </row>
        <row r="333">
          <cell r="A333">
            <v>39295</v>
          </cell>
          <cell r="B333">
            <v>10.676437579745535</v>
          </cell>
          <cell r="C333">
            <v>12.402302859786056</v>
          </cell>
          <cell r="D333">
            <v>8.5094466527046162</v>
          </cell>
          <cell r="E333">
            <v>20.32469053448002</v>
          </cell>
          <cell r="F333">
            <v>10.750097294309557</v>
          </cell>
          <cell r="G333">
            <v>9.6839662803827853</v>
          </cell>
          <cell r="H333">
            <v>9.5227064478604238</v>
          </cell>
          <cell r="I333">
            <v>16.119025369002312</v>
          </cell>
          <cell r="J333">
            <v>13.111024066992494</v>
          </cell>
          <cell r="K333">
            <v>5.4681839589061338</v>
          </cell>
          <cell r="M333">
            <v>11.032879732251969</v>
          </cell>
          <cell r="N333">
            <v>14.565479553472093</v>
          </cell>
          <cell r="O333">
            <v>6.7898586100329581</v>
          </cell>
          <cell r="P333">
            <v>17.222322734880034</v>
          </cell>
          <cell r="Q333">
            <v>12.197342570153952</v>
          </cell>
          <cell r="R333">
            <v>11.878418337755273</v>
          </cell>
          <cell r="S333">
            <v>7.9229890457888059</v>
          </cell>
          <cell r="T333">
            <v>14.19026730188819</v>
          </cell>
          <cell r="U333">
            <v>11.990619399603679</v>
          </cell>
          <cell r="V333">
            <v>11.334872033097961</v>
          </cell>
        </row>
        <row r="334">
          <cell r="A334">
            <v>39326</v>
          </cell>
          <cell r="B334">
            <v>12.698123247872099</v>
          </cell>
          <cell r="C334">
            <v>16.447024419748274</v>
          </cell>
          <cell r="D334">
            <v>7.4986115728209581</v>
          </cell>
          <cell r="E334">
            <v>17.750103873096393</v>
          </cell>
          <cell r="F334">
            <v>13.859580805429969</v>
          </cell>
          <cell r="G334">
            <v>10.569228274065532</v>
          </cell>
          <cell r="H334">
            <v>12.440585677583131</v>
          </cell>
          <cell r="I334">
            <v>12.881419468704971</v>
          </cell>
          <cell r="J334">
            <v>21.021402434989891</v>
          </cell>
          <cell r="K334">
            <v>11.589910555620181</v>
          </cell>
          <cell r="M334">
            <v>11.130495076981441</v>
          </cell>
          <cell r="N334">
            <v>14.648147365201922</v>
          </cell>
          <cell r="O334">
            <v>6.8615684178366081</v>
          </cell>
          <cell r="P334">
            <v>16.912206261861627</v>
          </cell>
          <cell r="Q334">
            <v>12.522997850428924</v>
          </cell>
          <cell r="R334">
            <v>11.437050357454671</v>
          </cell>
          <cell r="S334">
            <v>8.4122390233595663</v>
          </cell>
          <cell r="T334">
            <v>14.207143628055753</v>
          </cell>
          <cell r="U334">
            <v>12.852657882578621</v>
          </cell>
          <cell r="V334">
            <v>10.691235332737072</v>
          </cell>
        </row>
        <row r="335">
          <cell r="A335">
            <v>39356</v>
          </cell>
          <cell r="B335">
            <v>10.921389475256561</v>
          </cell>
          <cell r="C335">
            <v>15.85768745839396</v>
          </cell>
          <cell r="D335">
            <v>5.4815258012754882</v>
          </cell>
          <cell r="E335">
            <v>11.654070929706831</v>
          </cell>
          <cell r="F335">
            <v>12.28184792933938</v>
          </cell>
          <cell r="G335">
            <v>12.980666850638958</v>
          </cell>
          <cell r="H335">
            <v>8.1010725065028577</v>
          </cell>
          <cell r="I335">
            <v>18.706103569778808</v>
          </cell>
          <cell r="J335">
            <v>9.0327007545340141</v>
          </cell>
          <cell r="K335">
            <v>11.980732295070142</v>
          </cell>
          <cell r="M335">
            <v>10.975130259789681</v>
          </cell>
          <cell r="N335">
            <v>14.445309812397999</v>
          </cell>
          <cell r="O335">
            <v>6.8370793591389658</v>
          </cell>
          <cell r="P335">
            <v>16.121024693166099</v>
          </cell>
          <cell r="Q335">
            <v>12.334074209624424</v>
          </cell>
          <cell r="R335">
            <v>11.417003959256462</v>
          </cell>
          <cell r="S335">
            <v>8.3507690922485835</v>
          </cell>
          <cell r="T335">
            <v>14.723837435624416</v>
          </cell>
          <cell r="U335">
            <v>12.505270260544263</v>
          </cell>
          <cell r="V335">
            <v>10.408731459398433</v>
          </cell>
        </row>
        <row r="336">
          <cell r="A336">
            <v>39387</v>
          </cell>
          <cell r="B336">
            <v>10.248686566693681</v>
          </cell>
          <cell r="C336">
            <v>13.783200196139608</v>
          </cell>
          <cell r="D336">
            <v>6.1177988297841903</v>
          </cell>
          <cell r="E336">
            <v>12.121679151695393</v>
          </cell>
          <cell r="F336">
            <v>10.832856255132217</v>
          </cell>
          <cell r="G336">
            <v>12.894787732089375</v>
          </cell>
          <cell r="H336">
            <v>7.1322190679917945</v>
          </cell>
          <cell r="I336">
            <v>8.4369291843798511</v>
          </cell>
          <cell r="J336">
            <v>10.33599962467237</v>
          </cell>
          <cell r="K336">
            <v>7.7097936225309249</v>
          </cell>
          <cell r="M336">
            <v>10.898738084903927</v>
          </cell>
          <cell r="N336">
            <v>14.388627139775863</v>
          </cell>
          <cell r="O336">
            <v>6.7184066788668515</v>
          </cell>
          <cell r="P336">
            <v>15.399481407541446</v>
          </cell>
          <cell r="Q336">
            <v>12.187094817074559</v>
          </cell>
          <cell r="R336">
            <v>11.532332291862346</v>
          </cell>
          <cell r="S336">
            <v>8.3175112785523329</v>
          </cell>
          <cell r="T336">
            <v>13.898227032710892</v>
          </cell>
          <cell r="U336">
            <v>12.076873435623924</v>
          </cell>
          <cell r="V336">
            <v>10.004734857027616</v>
          </cell>
        </row>
        <row r="337">
          <cell r="A337">
            <v>39417</v>
          </cell>
          <cell r="B337">
            <v>12.307596543590972</v>
          </cell>
          <cell r="C337">
            <v>17.437057562545398</v>
          </cell>
          <cell r="D337">
            <v>6.2100105503318108</v>
          </cell>
          <cell r="E337">
            <v>18.971516989054596</v>
          </cell>
          <cell r="F337">
            <v>13.83447622916696</v>
          </cell>
          <cell r="G337">
            <v>14.078551306813553</v>
          </cell>
          <cell r="H337">
            <v>8.3227386819803399</v>
          </cell>
          <cell r="I337">
            <v>14.851694861567704</v>
          </cell>
          <cell r="J337">
            <v>6.1025964007845452</v>
          </cell>
          <cell r="K337">
            <v>14.319392143658474</v>
          </cell>
          <cell r="M337">
            <v>10.999915651313289</v>
          </cell>
          <cell r="N337">
            <v>14.597882556209989</v>
          </cell>
          <cell r="O337">
            <v>6.6806091669795427</v>
          </cell>
          <cell r="P337">
            <v>15.408085892399654</v>
          </cell>
          <cell r="Q337">
            <v>12.450307950393821</v>
          </cell>
          <cell r="R337">
            <v>11.761246999196899</v>
          </cell>
          <cell r="S337">
            <v>8.2217115109268111</v>
          </cell>
          <cell r="T337">
            <v>13.638830448340293</v>
          </cell>
          <cell r="U337">
            <v>12.052030531649626</v>
          </cell>
          <cell r="V337">
            <v>10.163458809675257</v>
          </cell>
        </row>
        <row r="338">
          <cell r="A338">
            <v>39448</v>
          </cell>
          <cell r="B338">
            <v>11.856515924891379</v>
          </cell>
          <cell r="C338">
            <v>16.902159180333317</v>
          </cell>
          <cell r="D338">
            <v>6.1803719033865097</v>
          </cell>
          <cell r="E338">
            <v>17.89687965188773</v>
          </cell>
          <cell r="F338">
            <v>10.492531388115276</v>
          </cell>
          <cell r="G338">
            <v>11.900938537795835</v>
          </cell>
          <cell r="H338">
            <v>11.584512396971396</v>
          </cell>
          <cell r="I338">
            <v>6.9672510804854193</v>
          </cell>
          <cell r="J338">
            <v>13.450368776762014</v>
          </cell>
          <cell r="K338">
            <v>11.5113509301723</v>
          </cell>
          <cell r="M338">
            <v>11.16485964115944</v>
          </cell>
          <cell r="N338">
            <v>14.952906567621612</v>
          </cell>
          <cell r="O338">
            <v>6.6495641561486396</v>
          </cell>
          <cell r="P338">
            <v>16.224363088459807</v>
          </cell>
          <cell r="Q338">
            <v>12.409523720452961</v>
          </cell>
          <cell r="R338">
            <v>11.78175022045135</v>
          </cell>
          <cell r="S338">
            <v>8.5109569539216956</v>
          </cell>
          <cell r="T338">
            <v>13.975166340410459</v>
          </cell>
          <cell r="U338">
            <v>12.029073627226397</v>
          </cell>
          <cell r="V338">
            <v>10.394611866530154</v>
          </cell>
        </row>
        <row r="339">
          <cell r="A339">
            <v>39479</v>
          </cell>
          <cell r="B339">
            <v>10.424266776025899</v>
          </cell>
          <cell r="C339">
            <v>15.607155142880892</v>
          </cell>
          <cell r="D339">
            <v>4.9354774867593365</v>
          </cell>
          <cell r="E339">
            <v>23.809951774431902</v>
          </cell>
          <cell r="F339">
            <v>12.909140280924436</v>
          </cell>
          <cell r="G339">
            <v>10.115537823019473</v>
          </cell>
          <cell r="H339">
            <v>6.4023300210620553</v>
          </cell>
          <cell r="I339">
            <v>13.172785198358456</v>
          </cell>
          <cell r="J339">
            <v>7.5116974286817459</v>
          </cell>
          <cell r="K339">
            <v>10.070453008131333</v>
          </cell>
          <cell r="M339">
            <v>11.137311691500413</v>
          </cell>
          <cell r="N339">
            <v>15.073996076544596</v>
          </cell>
          <cell r="O339">
            <v>6.4957233361529854</v>
          </cell>
          <cell r="P339">
            <v>17.558013213546104</v>
          </cell>
          <cell r="Q339">
            <v>12.468321164281335</v>
          </cell>
          <cell r="R339">
            <v>11.591357762222231</v>
          </cell>
          <cell r="S339">
            <v>8.3042089268398183</v>
          </cell>
          <cell r="T339">
            <v>13.957479725875956</v>
          </cell>
          <cell r="U339">
            <v>11.697585702957239</v>
          </cell>
          <cell r="V339">
            <v>10.38045818131385</v>
          </cell>
        </row>
        <row r="340">
          <cell r="A340">
            <v>39508</v>
          </cell>
          <cell r="B340">
            <v>8.8849352465708762</v>
          </cell>
          <cell r="C340">
            <v>11.39805382813597</v>
          </cell>
          <cell r="D340">
            <v>6.2253640444057528</v>
          </cell>
          <cell r="E340">
            <v>13.399857492779407</v>
          </cell>
          <cell r="F340">
            <v>12.331843575149833</v>
          </cell>
          <cell r="G340">
            <v>7.7705141435410683</v>
          </cell>
          <cell r="H340">
            <v>6.4701720071252344</v>
          </cell>
          <cell r="I340">
            <v>9.0724218648451256</v>
          </cell>
          <cell r="J340">
            <v>10.41457637481431</v>
          </cell>
          <cell r="K340">
            <v>9.3505660293238542</v>
          </cell>
          <cell r="M340">
            <v>11.058532109782215</v>
          </cell>
          <cell r="N340">
            <v>15.021459997456994</v>
          </cell>
          <cell r="O340">
            <v>6.3803480188999089</v>
          </cell>
          <cell r="P340">
            <v>17.461246437862027</v>
          </cell>
          <cell r="Q340">
            <v>12.513565896239394</v>
          </cell>
          <cell r="R340">
            <v>11.472784799458069</v>
          </cell>
          <cell r="S340">
            <v>8.1767852022794756</v>
          </cell>
          <cell r="T340">
            <v>14.125322634582544</v>
          </cell>
          <cell r="U340">
            <v>10.777041745193044</v>
          </cell>
          <cell r="V340">
            <v>10.741003831401899</v>
          </cell>
        </row>
        <row r="341">
          <cell r="A341">
            <v>39539</v>
          </cell>
          <cell r="B341">
            <v>11.268874416870508</v>
          </cell>
          <cell r="C341">
            <v>16.922986367653198</v>
          </cell>
          <cell r="D341">
            <v>4.9888043416119858</v>
          </cell>
          <cell r="E341">
            <v>11.388748933470858</v>
          </cell>
          <cell r="F341">
            <v>13.677533939253566</v>
          </cell>
          <cell r="G341">
            <v>14.048914532528803</v>
          </cell>
          <cell r="H341">
            <v>7.2698241256338818</v>
          </cell>
          <cell r="I341">
            <v>18.333685321260489</v>
          </cell>
          <cell r="J341">
            <v>5.9988540443794598</v>
          </cell>
          <cell r="K341">
            <v>11.701849215889565</v>
          </cell>
          <cell r="M341">
            <v>11.05863625766065</v>
          </cell>
          <cell r="N341">
            <v>15.137148153259451</v>
          </cell>
          <cell r="O341">
            <v>6.312735841879757</v>
          </cell>
          <cell r="P341">
            <v>16.464381758345443</v>
          </cell>
          <cell r="Q341">
            <v>12.667086739948095</v>
          </cell>
          <cell r="R341">
            <v>11.745584202604931</v>
          </cell>
          <cell r="S341">
            <v>8.1384483732045041</v>
          </cell>
          <cell r="T341">
            <v>13.69669705908729</v>
          </cell>
          <cell r="U341">
            <v>10.484744850283013</v>
          </cell>
          <cell r="V341">
            <v>10.66113252443923</v>
          </cell>
        </row>
        <row r="342">
          <cell r="A342">
            <v>39569</v>
          </cell>
          <cell r="B342">
            <v>11.422971574924702</v>
          </cell>
          <cell r="C342">
            <v>16.617166849950866</v>
          </cell>
          <cell r="D342">
            <v>5.8698766329702972</v>
          </cell>
          <cell r="E342">
            <v>19.61353103495453</v>
          </cell>
          <cell r="F342">
            <v>12.64217205142023</v>
          </cell>
          <cell r="G342">
            <v>13.176259440232252</v>
          </cell>
          <cell r="H342">
            <v>7.4522062222746515</v>
          </cell>
          <cell r="I342">
            <v>20.046558545480384</v>
          </cell>
          <cell r="J342">
            <v>9.8567309721363134</v>
          </cell>
          <cell r="K342">
            <v>17.306584734700984</v>
          </cell>
          <cell r="M342">
            <v>11.072728163997079</v>
          </cell>
          <cell r="N342">
            <v>15.255012562200578</v>
          </cell>
          <cell r="O342">
            <v>6.2285682528058315</v>
          </cell>
          <cell r="P342">
            <v>16.292917722413183</v>
          </cell>
          <cell r="Q342">
            <v>12.775000755008406</v>
          </cell>
          <cell r="R342">
            <v>11.87614051834715</v>
          </cell>
          <cell r="S342">
            <v>8.0837256438664635</v>
          </cell>
          <cell r="T342">
            <v>14.001009659245064</v>
          </cell>
          <cell r="U342">
            <v>10.324971810042419</v>
          </cell>
          <cell r="V342">
            <v>11.033923518836895</v>
          </cell>
        </row>
        <row r="343">
          <cell r="A343">
            <v>39600</v>
          </cell>
          <cell r="B343">
            <v>10.632905403223909</v>
          </cell>
          <cell r="C343">
            <v>14.819038420541039</v>
          </cell>
          <cell r="D343">
            <v>5.9278362491668384</v>
          </cell>
          <cell r="E343">
            <v>18.847031234478386</v>
          </cell>
          <cell r="F343">
            <v>12.175317010625079</v>
          </cell>
          <cell r="G343">
            <v>9.231541327025063</v>
          </cell>
          <cell r="H343">
            <v>8.4520578175585186</v>
          </cell>
          <cell r="I343">
            <v>9.2482824276398965</v>
          </cell>
          <cell r="J343">
            <v>9.9086829869281949</v>
          </cell>
          <cell r="K343">
            <v>10.831959241191189</v>
          </cell>
          <cell r="M343">
            <v>10.941425012098945</v>
          </cell>
          <cell r="N343">
            <v>15.10246158944792</v>
          </cell>
          <cell r="O343">
            <v>6.1730387917639575</v>
          </cell>
          <cell r="P343">
            <v>16.231599702840015</v>
          </cell>
          <cell r="Q343">
            <v>12.327382009111361</v>
          </cell>
          <cell r="R343">
            <v>11.598461676040982</v>
          </cell>
          <cell r="S343">
            <v>8.2887336917300782</v>
          </cell>
          <cell r="T343">
            <v>14.199173416001917</v>
          </cell>
          <cell r="U343">
            <v>10.473745697812372</v>
          </cell>
          <cell r="V343">
            <v>10.570003045202137</v>
          </cell>
        </row>
        <row r="344">
          <cell r="A344">
            <v>39630</v>
          </cell>
          <cell r="B344">
            <v>12.567728292353451</v>
          </cell>
          <cell r="C344">
            <v>15.670006931087494</v>
          </cell>
          <cell r="D344">
            <v>7.6915304107637237</v>
          </cell>
          <cell r="E344">
            <v>20.341782076237671</v>
          </cell>
          <cell r="F344">
            <v>11.897516611159325</v>
          </cell>
          <cell r="G344">
            <v>13.43744645521004</v>
          </cell>
          <cell r="H344">
            <v>10.297315288367347</v>
          </cell>
          <cell r="I344">
            <v>20.627459628962715</v>
          </cell>
          <cell r="J344">
            <v>10.281645301177443</v>
          </cell>
          <cell r="K344">
            <v>16.731640706263136</v>
          </cell>
          <cell r="M344">
            <v>11.159202587334965</v>
          </cell>
          <cell r="N344">
            <v>15.321986601433009</v>
          </cell>
          <cell r="O344">
            <v>6.3030545396651254</v>
          </cell>
          <cell r="P344">
            <v>17.176653639689473</v>
          </cell>
          <cell r="Q344">
            <v>12.307076114168817</v>
          </cell>
          <cell r="R344">
            <v>11.657362725278562</v>
          </cell>
          <cell r="S344">
            <v>8.6206450217426376</v>
          </cell>
          <cell r="T344">
            <v>14.038634710038847</v>
          </cell>
          <cell r="U344">
            <v>10.585523263904401</v>
          </cell>
          <cell r="V344">
            <v>11.547701370121517</v>
          </cell>
        </row>
        <row r="345">
          <cell r="A345">
            <v>39661</v>
          </cell>
          <cell r="B345">
            <v>13.095128715457705</v>
          </cell>
          <cell r="C345">
            <v>14.143916506169738</v>
          </cell>
          <cell r="D345">
            <v>11.840079378162573</v>
          </cell>
          <cell r="E345">
            <v>14.259033701126217</v>
          </cell>
          <cell r="F345">
            <v>16.064069896147348</v>
          </cell>
          <cell r="G345">
            <v>12.235945602018521</v>
          </cell>
          <cell r="H345">
            <v>11.160468230477063</v>
          </cell>
          <cell r="I345">
            <v>18.8957011317239</v>
          </cell>
          <cell r="J345">
            <v>11.661605413453133</v>
          </cell>
          <cell r="K345">
            <v>8.2513990587071699</v>
          </cell>
          <cell r="M345">
            <v>11.360760181977644</v>
          </cell>
          <cell r="N345">
            <v>15.46712107196498</v>
          </cell>
          <cell r="O345">
            <v>6.5806072667866218</v>
          </cell>
          <cell r="P345">
            <v>16.671182236909988</v>
          </cell>
          <cell r="Q345">
            <v>12.749907164321968</v>
          </cell>
          <cell r="R345">
            <v>11.870027668748207</v>
          </cell>
          <cell r="S345">
            <v>8.7571251702940227</v>
          </cell>
          <cell r="T345">
            <v>14.270024356932312</v>
          </cell>
          <cell r="U345">
            <v>10.464738376109453</v>
          </cell>
          <cell r="V345">
            <v>11.779635961771604</v>
          </cell>
        </row>
        <row r="346">
          <cell r="A346">
            <v>39692</v>
          </cell>
          <cell r="B346">
            <v>12.240655101420009</v>
          </cell>
          <cell r="C346">
            <v>16.771593839132308</v>
          </cell>
          <cell r="D346">
            <v>6.7517508290089419</v>
          </cell>
          <cell r="E346">
            <v>21.567152524363955</v>
          </cell>
          <cell r="F346">
            <v>15.482052064335861</v>
          </cell>
          <cell r="G346">
            <v>13.071038358248247</v>
          </cell>
          <cell r="H346">
            <v>7.7782233396478748</v>
          </cell>
          <cell r="I346">
            <v>11.801285031493737</v>
          </cell>
          <cell r="J346">
            <v>9.3778895553246144</v>
          </cell>
          <cell r="K346">
            <v>13.792947547064982</v>
          </cell>
          <cell r="M346">
            <v>11.322637836439972</v>
          </cell>
          <cell r="N346">
            <v>15.494168523580313</v>
          </cell>
          <cell r="O346">
            <v>6.5183688714689545</v>
          </cell>
          <cell r="P346">
            <v>16.989269624515622</v>
          </cell>
          <cell r="Q346">
            <v>12.885113102564125</v>
          </cell>
          <cell r="R346">
            <v>12.078511842430098</v>
          </cell>
          <cell r="S346">
            <v>8.3685949754660864</v>
          </cell>
          <cell r="T346">
            <v>14.180013153831373</v>
          </cell>
          <cell r="U346">
            <v>9.4944456361373479</v>
          </cell>
          <cell r="V346">
            <v>11.963222377725337</v>
          </cell>
        </row>
        <row r="347">
          <cell r="A347">
            <v>39722</v>
          </cell>
          <cell r="B347">
            <v>11.364750245681597</v>
          </cell>
          <cell r="C347">
            <v>14.386062229980014</v>
          </cell>
          <cell r="D347">
            <v>7.2566175661146506</v>
          </cell>
          <cell r="E347">
            <v>16.18629790786186</v>
          </cell>
          <cell r="F347">
            <v>11.971374611815701</v>
          </cell>
          <cell r="G347">
            <v>13.46006126418207</v>
          </cell>
          <cell r="H347">
            <v>8.216247856097759</v>
          </cell>
          <cell r="I347">
            <v>14.243555822331572</v>
          </cell>
          <cell r="J347">
            <v>8.6618929094332788</v>
          </cell>
          <cell r="K347">
            <v>12.294237170122564</v>
          </cell>
          <cell r="M347">
            <v>11.359584567308724</v>
          </cell>
          <cell r="N347">
            <v>15.371533087879151</v>
          </cell>
          <cell r="O347">
            <v>6.6662931852055509</v>
          </cell>
          <cell r="P347">
            <v>17.366955206028546</v>
          </cell>
          <cell r="Q347">
            <v>12.859240326103821</v>
          </cell>
          <cell r="R347">
            <v>12.118461376892023</v>
          </cell>
          <cell r="S347">
            <v>8.3781929212656596</v>
          </cell>
          <cell r="T347">
            <v>13.808134174877438</v>
          </cell>
          <cell r="U347">
            <v>9.4635449823789521</v>
          </cell>
          <cell r="V347">
            <v>11.989347783979705</v>
          </cell>
        </row>
        <row r="348">
          <cell r="A348">
            <v>39753</v>
          </cell>
          <cell r="B348">
            <v>12.765765536081744</v>
          </cell>
          <cell r="C348">
            <v>17.4649827447581</v>
          </cell>
          <cell r="D348">
            <v>7.516038274927836</v>
          </cell>
          <cell r="E348">
            <v>15.32521111184737</v>
          </cell>
          <cell r="F348">
            <v>17.062353910422672</v>
          </cell>
          <cell r="G348">
            <v>14.824738372590653</v>
          </cell>
          <cell r="H348">
            <v>7.9509822584395913</v>
          </cell>
          <cell r="I348">
            <v>23.839139310759492</v>
          </cell>
          <cell r="J348">
            <v>13.20634454089387</v>
          </cell>
          <cell r="K348">
            <v>16.76707642488293</v>
          </cell>
          <cell r="M348">
            <v>11.569341148091061</v>
          </cell>
          <cell r="N348">
            <v>15.678348300264028</v>
          </cell>
          <cell r="O348">
            <v>6.7828131389675219</v>
          </cell>
          <cell r="P348">
            <v>17.633916202707876</v>
          </cell>
          <cell r="Q348">
            <v>13.378365130711357</v>
          </cell>
          <cell r="R348">
            <v>12.279290596933798</v>
          </cell>
          <cell r="S348">
            <v>8.4464231871363094</v>
          </cell>
          <cell r="T348">
            <v>15.091651685409076</v>
          </cell>
          <cell r="U348">
            <v>9.7027403920640758</v>
          </cell>
          <cell r="V348">
            <v>12.744121350842372</v>
          </cell>
        </row>
        <row r="349">
          <cell r="A349">
            <v>39783</v>
          </cell>
          <cell r="B349">
            <v>12.646732789317273</v>
          </cell>
          <cell r="C349">
            <v>15.280890736745867</v>
          </cell>
          <cell r="D349">
            <v>9.2272137452106033</v>
          </cell>
          <cell r="E349">
            <v>32.083099207354479</v>
          </cell>
          <cell r="F349">
            <v>15.362146180686818</v>
          </cell>
          <cell r="G349">
            <v>9.4437650675116842</v>
          </cell>
          <cell r="H349">
            <v>8.9409505605515882</v>
          </cell>
          <cell r="I349">
            <v>29.266201090054839</v>
          </cell>
          <cell r="J349">
            <v>4.5304351780017544</v>
          </cell>
          <cell r="K349">
            <v>11.628797873412241</v>
          </cell>
          <cell r="M349">
            <v>11.597602501901589</v>
          </cell>
          <cell r="N349">
            <v>15.4986677314474</v>
          </cell>
          <cell r="O349">
            <v>7.0342467385407543</v>
          </cell>
          <cell r="P349">
            <v>18.726548054232868</v>
          </cell>
          <cell r="Q349">
            <v>13.505670960004679</v>
          </cell>
          <cell r="R349">
            <v>11.89305841032531</v>
          </cell>
          <cell r="S349">
            <v>8.4979408436839154</v>
          </cell>
          <cell r="T349">
            <v>16.292860537783</v>
          </cell>
          <cell r="U349">
            <v>9.5717269568321779</v>
          </cell>
          <cell r="V349">
            <v>12.519905161655188</v>
          </cell>
        </row>
        <row r="350">
          <cell r="A350">
            <v>39814</v>
          </cell>
          <cell r="B350">
            <v>11.986557876744534</v>
          </cell>
          <cell r="C350">
            <v>15.784183693981783</v>
          </cell>
          <cell r="D350">
            <v>7.6821122174819774</v>
          </cell>
          <cell r="E350">
            <v>12.314238238592047</v>
          </cell>
          <cell r="F350">
            <v>15.555971976541539</v>
          </cell>
          <cell r="G350">
            <v>11.830121945544093</v>
          </cell>
          <cell r="H350">
            <v>9.3441703505354266</v>
          </cell>
          <cell r="I350">
            <v>15.13220179378941</v>
          </cell>
          <cell r="J350">
            <v>9.8407980903937382</v>
          </cell>
          <cell r="K350">
            <v>18.901927844885698</v>
          </cell>
          <cell r="M350">
            <v>11.608439331222682</v>
          </cell>
          <cell r="N350">
            <v>15.405503107584773</v>
          </cell>
          <cell r="O350">
            <v>7.1593917647153757</v>
          </cell>
          <cell r="P350">
            <v>18.261327936458226</v>
          </cell>
          <cell r="Q350">
            <v>13.927624342373534</v>
          </cell>
          <cell r="R350">
            <v>11.887157027637665</v>
          </cell>
          <cell r="S350">
            <v>8.3112456731475834</v>
          </cell>
          <cell r="T350">
            <v>16.973273097225</v>
          </cell>
          <cell r="U350">
            <v>9.2709293996348201</v>
          </cell>
          <cell r="V350">
            <v>13.135786571214638</v>
          </cell>
        </row>
        <row r="351">
          <cell r="A351">
            <v>39845</v>
          </cell>
          <cell r="B351">
            <v>10.017505004087713</v>
          </cell>
          <cell r="C351">
            <v>14.648833214786695</v>
          </cell>
          <cell r="D351">
            <v>4.5560857271456481</v>
          </cell>
          <cell r="E351">
            <v>16.998376795581315</v>
          </cell>
          <cell r="F351">
            <v>11.23303072377889</v>
          </cell>
          <cell r="G351">
            <v>11.160557073370946</v>
          </cell>
          <cell r="H351">
            <v>6.9807742902894159</v>
          </cell>
          <cell r="I351">
            <v>13.615249786722448</v>
          </cell>
          <cell r="J351">
            <v>5.5287335115891931</v>
          </cell>
          <cell r="K351">
            <v>7.848088322563898</v>
          </cell>
          <cell r="M351">
            <v>11.574542516894502</v>
          </cell>
          <cell r="N351">
            <v>15.325642946910257</v>
          </cell>
          <cell r="O351">
            <v>7.1277757847475671</v>
          </cell>
          <cell r="P351">
            <v>17.69369668822068</v>
          </cell>
          <cell r="Q351">
            <v>13.787948545944738</v>
          </cell>
          <cell r="R351">
            <v>11.974241965166952</v>
          </cell>
          <cell r="S351">
            <v>8.3594493622498636</v>
          </cell>
          <cell r="T351">
            <v>17.010145146255333</v>
          </cell>
          <cell r="U351">
            <v>9.1056824065437727</v>
          </cell>
          <cell r="V351">
            <v>12.950589514084021</v>
          </cell>
        </row>
        <row r="352">
          <cell r="A352">
            <v>39873</v>
          </cell>
          <cell r="B352">
            <v>13.284160162593036</v>
          </cell>
          <cell r="C352">
            <v>19.859695615874713</v>
          </cell>
          <cell r="D352">
            <v>5.8891091545655616</v>
          </cell>
          <cell r="E352">
            <v>23.385728974125215</v>
          </cell>
          <cell r="F352">
            <v>14.37189391260603</v>
          </cell>
          <cell r="G352">
            <v>14.787452396775002</v>
          </cell>
          <cell r="H352">
            <v>9.5878823907354302</v>
          </cell>
          <cell r="I352">
            <v>18.855791237323494</v>
          </cell>
          <cell r="J352">
            <v>4.9957599832535413</v>
          </cell>
          <cell r="K352">
            <v>15.741849263031494</v>
          </cell>
          <cell r="M352">
            <v>11.94114459322968</v>
          </cell>
          <cell r="N352">
            <v>16.030779762555152</v>
          </cell>
          <cell r="O352">
            <v>7.0997545439275518</v>
          </cell>
          <cell r="P352">
            <v>18.525852644999492</v>
          </cell>
          <cell r="Q352">
            <v>13.957952740732756</v>
          </cell>
          <cell r="R352">
            <v>12.558986819603115</v>
          </cell>
          <cell r="S352">
            <v>8.6192585608840453</v>
          </cell>
          <cell r="T352">
            <v>17.825425927295196</v>
          </cell>
          <cell r="U352">
            <v>8.6541143739137087</v>
          </cell>
          <cell r="V352">
            <v>13.483196450226322</v>
          </cell>
        </row>
        <row r="353">
          <cell r="A353">
            <v>39904</v>
          </cell>
          <cell r="B353">
            <v>14.889918243555138</v>
          </cell>
          <cell r="C353">
            <v>17.669577490067638</v>
          </cell>
          <cell r="D353">
            <v>11.629533710172312</v>
          </cell>
          <cell r="E353">
            <v>12.021274388273232</v>
          </cell>
          <cell r="F353">
            <v>18.598726987475807</v>
          </cell>
          <cell r="G353">
            <v>15.073996354875355</v>
          </cell>
          <cell r="H353">
            <v>12.722819769714896</v>
          </cell>
          <cell r="I353">
            <v>16.602103281431077</v>
          </cell>
          <cell r="J353">
            <v>15.229774096586269</v>
          </cell>
          <cell r="K353">
            <v>18.487621313199732</v>
          </cell>
          <cell r="M353">
            <v>12.242898245453402</v>
          </cell>
          <cell r="N353">
            <v>16.09299568942302</v>
          </cell>
          <cell r="O353">
            <v>7.6531486579742456</v>
          </cell>
          <cell r="P353">
            <v>18.578563099566356</v>
          </cell>
          <cell r="Q353">
            <v>14.368052161417941</v>
          </cell>
          <cell r="R353">
            <v>12.644410304798662</v>
          </cell>
          <cell r="S353">
            <v>9.0736748645574625</v>
          </cell>
          <cell r="T353">
            <v>17.681127423976083</v>
          </cell>
          <cell r="U353">
            <v>9.4233577115976104</v>
          </cell>
          <cell r="V353">
            <v>14.048677458335503</v>
          </cell>
        </row>
        <row r="354">
          <cell r="A354">
            <v>39934</v>
          </cell>
          <cell r="B354">
            <v>13.885813574481423</v>
          </cell>
          <cell r="C354">
            <v>17.281318590958456</v>
          </cell>
          <cell r="D354">
            <v>10.525479580355238</v>
          </cell>
          <cell r="E354">
            <v>17.219458550290902</v>
          </cell>
          <cell r="F354">
            <v>18.368043761281033</v>
          </cell>
          <cell r="G354">
            <v>12.994314762804574</v>
          </cell>
          <cell r="H354">
            <v>11.290187427399925</v>
          </cell>
          <cell r="I354">
            <v>26.009144613082231</v>
          </cell>
          <cell r="J354">
            <v>13.317878493514183</v>
          </cell>
          <cell r="K354">
            <v>16.069912833321958</v>
          </cell>
          <cell r="M354">
            <v>12.448135078749795</v>
          </cell>
          <cell r="N354">
            <v>16.148341667840324</v>
          </cell>
          <cell r="O354">
            <v>8.0411155702563253</v>
          </cell>
          <cell r="P354">
            <v>18.379057059177722</v>
          </cell>
          <cell r="Q354">
            <v>14.845208137239675</v>
          </cell>
          <cell r="R354">
            <v>12.629248248346356</v>
          </cell>
          <cell r="S354">
            <v>9.3935066316512348</v>
          </cell>
          <cell r="T354">
            <v>18.178009596276237</v>
          </cell>
          <cell r="U354">
            <v>9.7117866717124333</v>
          </cell>
          <cell r="V354">
            <v>13.945621466553915</v>
          </cell>
        </row>
        <row r="355">
          <cell r="A355">
            <v>39965</v>
          </cell>
          <cell r="B355">
            <v>13.852622714643859</v>
          </cell>
          <cell r="C355">
            <v>17.694106511778486</v>
          </cell>
          <cell r="D355">
            <v>9.4532463943472056</v>
          </cell>
          <cell r="E355">
            <v>21.255870597310217</v>
          </cell>
          <cell r="F355">
            <v>16.086200297332063</v>
          </cell>
          <cell r="G355">
            <v>14.099862551190972</v>
          </cell>
          <cell r="H355">
            <v>10.567444307794819</v>
          </cell>
          <cell r="I355">
            <v>23.846581435617416</v>
          </cell>
          <cell r="J355">
            <v>14.304005187821641</v>
          </cell>
          <cell r="K355">
            <v>21.618653810421353</v>
          </cell>
          <cell r="M355">
            <v>12.716444854701459</v>
          </cell>
          <cell r="N355">
            <v>16.387930675443442</v>
          </cell>
          <cell r="O355">
            <v>8.3348997490213552</v>
          </cell>
          <cell r="P355">
            <v>18.579793672747041</v>
          </cell>
          <cell r="Q355">
            <v>15.171115077798591</v>
          </cell>
          <cell r="R355">
            <v>13.034941683693512</v>
          </cell>
          <cell r="S355">
            <v>9.5697888391709274</v>
          </cell>
          <cell r="T355">
            <v>19.394534513607699</v>
          </cell>
          <cell r="U355">
            <v>10.078063521786888</v>
          </cell>
          <cell r="V355">
            <v>14.844512680656431</v>
          </cell>
        </row>
        <row r="356">
          <cell r="A356">
            <v>39995</v>
          </cell>
          <cell r="B356">
            <v>12.944838012958831</v>
          </cell>
          <cell r="C356">
            <v>17.778277403515517</v>
          </cell>
          <cell r="D356">
            <v>7.1771158152063297</v>
          </cell>
          <cell r="E356">
            <v>14.431216419156032</v>
          </cell>
          <cell r="F356">
            <v>14.81809828758743</v>
          </cell>
          <cell r="G356">
            <v>15.135555645729834</v>
          </cell>
          <cell r="H356">
            <v>9.20595512477116</v>
          </cell>
          <cell r="I356">
            <v>19.695985059748612</v>
          </cell>
          <cell r="J356">
            <v>9.9776069025030729</v>
          </cell>
          <cell r="K356">
            <v>10.405790022915179</v>
          </cell>
          <cell r="M356">
            <v>12.747870664751906</v>
          </cell>
          <cell r="N356">
            <v>16.563619881479109</v>
          </cell>
          <cell r="O356">
            <v>8.2920318660582399</v>
          </cell>
          <cell r="P356">
            <v>18.087246534656906</v>
          </cell>
          <cell r="Q356">
            <v>15.414496884167598</v>
          </cell>
          <cell r="R356">
            <v>13.176450782903494</v>
          </cell>
          <cell r="S356">
            <v>9.478842158871247</v>
          </cell>
          <cell r="T356">
            <v>19.316911632839851</v>
          </cell>
          <cell r="U356">
            <v>10.052726988564023</v>
          </cell>
          <cell r="V356">
            <v>14.317358457044101</v>
          </cell>
        </row>
        <row r="357">
          <cell r="A357">
            <v>40026</v>
          </cell>
          <cell r="B357">
            <v>15.732256415055911</v>
          </cell>
          <cell r="C357">
            <v>20.005722864602973</v>
          </cell>
          <cell r="D357">
            <v>9.724250485160745</v>
          </cell>
          <cell r="E357">
            <v>15.923253823677239</v>
          </cell>
          <cell r="F357">
            <v>20.536513163821617</v>
          </cell>
          <cell r="G357">
            <v>16.756441149639841</v>
          </cell>
          <cell r="H357">
            <v>11.028245626308864</v>
          </cell>
          <cell r="I357">
            <v>20.270387329954005</v>
          </cell>
          <cell r="J357">
            <v>17.417652614396186</v>
          </cell>
          <cell r="K357">
            <v>18.958597681280885</v>
          </cell>
          <cell r="M357">
            <v>12.967631306385089</v>
          </cell>
          <cell r="N357">
            <v>17.05210374468188</v>
          </cell>
          <cell r="O357">
            <v>8.1157127916414211</v>
          </cell>
          <cell r="P357">
            <v>18.225931544869493</v>
          </cell>
          <cell r="Q357">
            <v>15.78720048980712</v>
          </cell>
          <cell r="R357">
            <v>13.553158745205272</v>
          </cell>
          <cell r="S357">
            <v>9.4678236085238954</v>
          </cell>
          <cell r="T357">
            <v>19.431468816025696</v>
          </cell>
          <cell r="U357">
            <v>10.532397588642612</v>
          </cell>
          <cell r="V357">
            <v>15.209625008925242</v>
          </cell>
        </row>
        <row r="358">
          <cell r="A358">
            <v>40057</v>
          </cell>
          <cell r="B358">
            <v>14.513278486322276</v>
          </cell>
          <cell r="C358">
            <v>18.621857459619275</v>
          </cell>
          <cell r="D358">
            <v>8.6953287228172602</v>
          </cell>
          <cell r="E358">
            <v>18.020194156840414</v>
          </cell>
          <cell r="F358">
            <v>16.004566452507582</v>
          </cell>
          <cell r="G358">
            <v>14.395347097391168</v>
          </cell>
          <cell r="H358">
            <v>12.639328401233563</v>
          </cell>
          <cell r="I358">
            <v>20.895319628977347</v>
          </cell>
          <cell r="J358">
            <v>20.296297645000667</v>
          </cell>
          <cell r="K358">
            <v>12.896646730654762</v>
          </cell>
          <cell r="M358">
            <v>13.157016588460278</v>
          </cell>
          <cell r="N358">
            <v>17.206292379722459</v>
          </cell>
          <cell r="O358">
            <v>8.2776776161254499</v>
          </cell>
          <cell r="P358">
            <v>17.930351680909194</v>
          </cell>
          <cell r="Q358">
            <v>15.830743355488096</v>
          </cell>
          <cell r="R358">
            <v>13.663517806800515</v>
          </cell>
          <cell r="S358">
            <v>9.8729156969893683</v>
          </cell>
          <cell r="T358">
            <v>20.189305032482665</v>
          </cell>
          <cell r="U358">
            <v>11.442264929448951</v>
          </cell>
          <cell r="V358">
            <v>15.134933274224389</v>
          </cell>
        </row>
        <row r="359">
          <cell r="A359">
            <v>40087</v>
          </cell>
          <cell r="B359">
            <v>15.327959386087594</v>
          </cell>
          <cell r="C359">
            <v>19.160908434886476</v>
          </cell>
          <cell r="D359">
            <v>10.634186032443598</v>
          </cell>
          <cell r="E359">
            <v>22.387444170317565</v>
          </cell>
          <cell r="F359">
            <v>16.147679598220392</v>
          </cell>
          <cell r="G359">
            <v>18.091172718072013</v>
          </cell>
          <cell r="H359">
            <v>10.770878818850548</v>
          </cell>
          <cell r="I359">
            <v>16.984472124083961</v>
          </cell>
          <cell r="J359">
            <v>12.481260891137948</v>
          </cell>
          <cell r="K359">
            <v>16.159057002105932</v>
          </cell>
          <cell r="M359">
            <v>13.487284016827443</v>
          </cell>
          <cell r="N359">
            <v>17.604196230131333</v>
          </cell>
          <cell r="O359">
            <v>8.5591416549861936</v>
          </cell>
          <cell r="P359">
            <v>18.447113869447168</v>
          </cell>
          <cell r="Q359">
            <v>16.178768771021822</v>
          </cell>
          <cell r="R359">
            <v>14.049443761291345</v>
          </cell>
          <cell r="S359">
            <v>10.085801610552103</v>
          </cell>
          <cell r="T359">
            <v>20.417714724295362</v>
          </cell>
          <cell r="U359">
            <v>11.760545594591006</v>
          </cell>
          <cell r="V359">
            <v>15.457001593556337</v>
          </cell>
        </row>
        <row r="360">
          <cell r="A360">
            <v>40118</v>
          </cell>
          <cell r="B360">
            <v>14.786092501134346</v>
          </cell>
          <cell r="C360">
            <v>20.417808990490695</v>
          </cell>
          <cell r="D360">
            <v>8.7640245060218369</v>
          </cell>
          <cell r="E360">
            <v>25.745994244323949</v>
          </cell>
          <cell r="F360">
            <v>15.858833149000359</v>
          </cell>
          <cell r="G360">
            <v>15.281945214213311</v>
          </cell>
          <cell r="H360">
            <v>12.028436942133805</v>
          </cell>
          <cell r="I360">
            <v>16.769573349982171</v>
          </cell>
          <cell r="J360">
            <v>17.486511269441792</v>
          </cell>
          <cell r="K360">
            <v>16.301310666257425</v>
          </cell>
          <cell r="M360">
            <v>13.655644597248495</v>
          </cell>
          <cell r="N360">
            <v>17.850265083942379</v>
          </cell>
          <cell r="O360">
            <v>8.66314050757736</v>
          </cell>
          <cell r="P360">
            <v>19.315512463820216</v>
          </cell>
          <cell r="Q360">
            <v>16.078475374236632</v>
          </cell>
          <cell r="R360">
            <v>14.087544331426569</v>
          </cell>
          <cell r="S360">
            <v>10.425589500859953</v>
          </cell>
          <cell r="T360">
            <v>19.828584227563919</v>
          </cell>
          <cell r="U360">
            <v>12.117226155303333</v>
          </cell>
          <cell r="V360">
            <v>15.418187780337545</v>
          </cell>
        </row>
        <row r="361">
          <cell r="A361">
            <v>40148</v>
          </cell>
          <cell r="B361">
            <v>17.054817923067681</v>
          </cell>
          <cell r="C361">
            <v>20.284091715444788</v>
          </cell>
          <cell r="D361">
            <v>12.973301256315143</v>
          </cell>
          <cell r="E361">
            <v>22.047480501902886</v>
          </cell>
          <cell r="F361">
            <v>21.346896171195993</v>
          </cell>
          <cell r="G361">
            <v>16.574626519530941</v>
          </cell>
          <cell r="H361">
            <v>13.662921223695307</v>
          </cell>
          <cell r="I361">
            <v>33.572649193140251</v>
          </cell>
          <cell r="J361">
            <v>13.153658290028158</v>
          </cell>
          <cell r="K361">
            <v>10.323713853592661</v>
          </cell>
          <cell r="M361">
            <v>14.022985025061026</v>
          </cell>
          <cell r="N361">
            <v>18.267198498833956</v>
          </cell>
          <cell r="O361">
            <v>8.9753144668360711</v>
          </cell>
          <cell r="P361">
            <v>18.479210905032584</v>
          </cell>
          <cell r="Q361">
            <v>16.577204540112398</v>
          </cell>
          <cell r="R361">
            <v>14.681782785761504</v>
          </cell>
          <cell r="S361">
            <v>10.81908705612193</v>
          </cell>
          <cell r="T361">
            <v>20.187454902821035</v>
          </cell>
          <cell r="U361">
            <v>12.835828081305531</v>
          </cell>
          <cell r="V361">
            <v>15.309430778685915</v>
          </cell>
        </row>
        <row r="362">
          <cell r="A362">
            <v>40179</v>
          </cell>
          <cell r="B362">
            <v>14.397878615459616</v>
          </cell>
          <cell r="C362">
            <v>19.010457443564544</v>
          </cell>
          <cell r="D362">
            <v>8.6614794630666339</v>
          </cell>
          <cell r="E362">
            <v>16.794626589138126</v>
          </cell>
          <cell r="F362">
            <v>14.049573647691197</v>
          </cell>
          <cell r="G362">
            <v>17.809688584132964</v>
          </cell>
          <cell r="H362">
            <v>11.528204845277976</v>
          </cell>
          <cell r="I362">
            <v>23.249306732496919</v>
          </cell>
          <cell r="J362">
            <v>12.361513428119823</v>
          </cell>
          <cell r="K362">
            <v>8.5038435011766538</v>
          </cell>
          <cell r="M362">
            <v>14.22392841995395</v>
          </cell>
          <cell r="N362">
            <v>18.536054644632522</v>
          </cell>
          <cell r="O362">
            <v>9.0569284039681239</v>
          </cell>
          <cell r="P362">
            <v>18.852576600911423</v>
          </cell>
          <cell r="Q362">
            <v>16.451671346041532</v>
          </cell>
          <cell r="R362">
            <v>15.18008000564391</v>
          </cell>
          <cell r="S362">
            <v>11.001089930683809</v>
          </cell>
          <cell r="T362">
            <v>20.863880314379998</v>
          </cell>
          <cell r="U362">
            <v>13.045887692782706</v>
          </cell>
          <cell r="V362">
            <v>14.442923750043493</v>
          </cell>
        </row>
        <row r="363">
          <cell r="A363">
            <v>40210</v>
          </cell>
          <cell r="B363">
            <v>14.624465985915153</v>
          </cell>
          <cell r="C363">
            <v>19.578732276004878</v>
          </cell>
          <cell r="D363">
            <v>8.3838046296206077</v>
          </cell>
          <cell r="E363">
            <v>13.133565679980766</v>
          </cell>
          <cell r="F363">
            <v>16.85523452596685</v>
          </cell>
          <cell r="G363">
            <v>18.11991380044034</v>
          </cell>
          <cell r="H363">
            <v>10.312183265301915</v>
          </cell>
          <cell r="I363">
            <v>16.151710210759511</v>
          </cell>
          <cell r="J363">
            <v>14.056965262800194</v>
          </cell>
          <cell r="K363">
            <v>19.120808666195604</v>
          </cell>
          <cell r="M363">
            <v>14.607841835106237</v>
          </cell>
          <cell r="N363">
            <v>18.9468795664007</v>
          </cell>
          <cell r="O363">
            <v>9.375904979174372</v>
          </cell>
          <cell r="P363">
            <v>18.530509007944712</v>
          </cell>
          <cell r="Q363">
            <v>16.920188329557195</v>
          </cell>
          <cell r="R363">
            <v>15.760026399566362</v>
          </cell>
          <cell r="S363">
            <v>11.278707345268183</v>
          </cell>
          <cell r="T363">
            <v>21.075252016383086</v>
          </cell>
          <cell r="U363">
            <v>13.756573672050289</v>
          </cell>
          <cell r="V363">
            <v>15.382317112012805</v>
          </cell>
        </row>
        <row r="364">
          <cell r="A364">
            <v>40238</v>
          </cell>
          <cell r="B364">
            <v>15.879675830398396</v>
          </cell>
          <cell r="C364">
            <v>21.176853773776351</v>
          </cell>
          <cell r="D364">
            <v>9.8225065660548907</v>
          </cell>
          <cell r="E364">
            <v>17.453013601711131</v>
          </cell>
          <cell r="F364">
            <v>16.635931614613465</v>
          </cell>
          <cell r="G364">
            <v>17.617114385610147</v>
          </cell>
          <cell r="H364">
            <v>13.371919403846565</v>
          </cell>
          <cell r="I364">
            <v>22.16722946293357</v>
          </cell>
          <cell r="J364">
            <v>18.25538703175874</v>
          </cell>
          <cell r="K364">
            <v>15.23435540793359</v>
          </cell>
          <cell r="M364">
            <v>14.82413480742335</v>
          </cell>
          <cell r="N364">
            <v>19.05664274622584</v>
          </cell>
          <cell r="O364">
            <v>9.7036880967984853</v>
          </cell>
          <cell r="P364">
            <v>18.03611606024354</v>
          </cell>
          <cell r="Q364">
            <v>17.108858138057816</v>
          </cell>
          <cell r="R364">
            <v>15.995831565302622</v>
          </cell>
          <cell r="S364">
            <v>11.594043763027445</v>
          </cell>
          <cell r="T364">
            <v>21.35120520185059</v>
          </cell>
          <cell r="U364">
            <v>14.861542592759056</v>
          </cell>
          <cell r="V364">
            <v>15.340025957421311</v>
          </cell>
        </row>
        <row r="365">
          <cell r="A365">
            <v>40269</v>
          </cell>
          <cell r="B365">
            <v>14.972964670320406</v>
          </cell>
          <cell r="C365">
            <v>19.768768690619691</v>
          </cell>
          <cell r="D365">
            <v>9.5533228783625042</v>
          </cell>
          <cell r="E365">
            <v>20.542706347975418</v>
          </cell>
          <cell r="F365">
            <v>16.91793733811928</v>
          </cell>
          <cell r="G365">
            <v>13.958523478390191</v>
          </cell>
          <cell r="H365">
            <v>13.593364397698673</v>
          </cell>
          <cell r="I365">
            <v>20.234263129686305</v>
          </cell>
          <cell r="J365">
            <v>8.4627492407118012</v>
          </cell>
          <cell r="K365">
            <v>16.7697214231106</v>
          </cell>
          <cell r="M365">
            <v>14.831055342987122</v>
          </cell>
          <cell r="N365">
            <v>19.231575346271843</v>
          </cell>
          <cell r="O365">
            <v>9.530670527481</v>
          </cell>
          <cell r="P365">
            <v>18.746235390218718</v>
          </cell>
          <cell r="Q365">
            <v>16.968792333944773</v>
          </cell>
          <cell r="R365">
            <v>15.90287549226219</v>
          </cell>
          <cell r="S365">
            <v>11.66658914869276</v>
          </cell>
          <cell r="T365">
            <v>21.653885189205194</v>
          </cell>
          <cell r="U365">
            <v>14.297623854769517</v>
          </cell>
          <cell r="V365">
            <v>15.196867633247217</v>
          </cell>
        </row>
        <row r="366">
          <cell r="A366">
            <v>40299</v>
          </cell>
          <cell r="B366">
            <v>16.161485411336592</v>
          </cell>
          <cell r="C366">
            <v>21.939430151391324</v>
          </cell>
          <cell r="D366">
            <v>9.5938923360241546</v>
          </cell>
          <cell r="E366">
            <v>18.424781398697231</v>
          </cell>
          <cell r="F366">
            <v>20.034606139658077</v>
          </cell>
          <cell r="G366">
            <v>16.878060997822299</v>
          </cell>
          <cell r="H366">
            <v>12.302934455645936</v>
          </cell>
          <cell r="I366">
            <v>30.255915011595881</v>
          </cell>
          <cell r="J366">
            <v>22.68150508683884</v>
          </cell>
          <cell r="K366">
            <v>15.631914133663576</v>
          </cell>
          <cell r="M366">
            <v>15.020694662725056</v>
          </cell>
          <cell r="N366">
            <v>19.619751309641249</v>
          </cell>
          <cell r="O366">
            <v>9.4530382571200757</v>
          </cell>
          <cell r="P366">
            <v>18.846678960919245</v>
          </cell>
          <cell r="Q366">
            <v>17.10767253214286</v>
          </cell>
          <cell r="R366">
            <v>16.226521011847002</v>
          </cell>
          <cell r="S366">
            <v>11.750984734379927</v>
          </cell>
          <cell r="T366">
            <v>22.00778272241466</v>
          </cell>
          <cell r="U366">
            <v>15.077926070879906</v>
          </cell>
          <cell r="V366">
            <v>15.160367741609017</v>
          </cell>
        </row>
        <row r="367">
          <cell r="A367">
            <v>40330</v>
          </cell>
          <cell r="B367">
            <v>16.835131201943039</v>
          </cell>
          <cell r="C367">
            <v>22.489059311891328</v>
          </cell>
          <cell r="D367">
            <v>10.654301574036024</v>
          </cell>
          <cell r="E367">
            <v>26.170248864388579</v>
          </cell>
          <cell r="F367">
            <v>18.434068687936396</v>
          </cell>
          <cell r="G367">
            <v>19.849404021453203</v>
          </cell>
          <cell r="H367">
            <v>11.256678223142536</v>
          </cell>
          <cell r="I367">
            <v>17.732497801453071</v>
          </cell>
          <cell r="J367">
            <v>17.972588177270442</v>
          </cell>
          <cell r="K367">
            <v>22.698306559329527</v>
          </cell>
          <cell r="M367">
            <v>15.269237036666652</v>
          </cell>
          <cell r="N367">
            <v>20.019330709650653</v>
          </cell>
          <cell r="O367">
            <v>9.5531261887608121</v>
          </cell>
          <cell r="P367">
            <v>19.256210483175778</v>
          </cell>
          <cell r="Q367">
            <v>17.303328231359888</v>
          </cell>
          <cell r="R367">
            <v>16.705649467702187</v>
          </cell>
          <cell r="S367">
            <v>11.808420893992235</v>
          </cell>
          <cell r="T367">
            <v>21.498275752900966</v>
          </cell>
          <cell r="U367">
            <v>15.38364132000064</v>
          </cell>
          <cell r="V367">
            <v>15.250338804018034</v>
          </cell>
        </row>
        <row r="368">
          <cell r="A368">
            <v>40360</v>
          </cell>
          <cell r="B368">
            <v>16.804306917032282</v>
          </cell>
          <cell r="C368">
            <v>23.024086009641252</v>
          </cell>
          <cell r="D368">
            <v>9.2941308723050469</v>
          </cell>
          <cell r="E368">
            <v>16.669224973477601</v>
          </cell>
          <cell r="F368">
            <v>16.913932583801731</v>
          </cell>
          <cell r="G368">
            <v>20.280142513824359</v>
          </cell>
          <cell r="H368">
            <v>13.902642910027252</v>
          </cell>
          <cell r="I368">
            <v>14.843799930730428</v>
          </cell>
          <cell r="J368">
            <v>13.193420086104654</v>
          </cell>
          <cell r="K368">
            <v>17.231166232449223</v>
          </cell>
          <cell r="M368">
            <v>15.59085944533944</v>
          </cell>
          <cell r="N368">
            <v>20.456481426827796</v>
          </cell>
          <cell r="O368">
            <v>9.7295441101857048</v>
          </cell>
          <cell r="P368">
            <v>19.442711196035908</v>
          </cell>
          <cell r="Q368">
            <v>17.477981089377746</v>
          </cell>
          <cell r="R368">
            <v>17.134365040043399</v>
          </cell>
          <cell r="S368">
            <v>12.199811542763578</v>
          </cell>
          <cell r="T368">
            <v>21.093926992149449</v>
          </cell>
          <cell r="U368">
            <v>15.651625751967439</v>
          </cell>
          <cell r="V368">
            <v>15.819120154812538</v>
          </cell>
        </row>
        <row r="369">
          <cell r="A369">
            <v>40391</v>
          </cell>
          <cell r="B369">
            <v>16.339136535728567</v>
          </cell>
          <cell r="C369">
            <v>20.660458733845587</v>
          </cell>
          <cell r="D369">
            <v>10.126003418226235</v>
          </cell>
          <cell r="E369">
            <v>21.569833920725436</v>
          </cell>
          <cell r="F369">
            <v>18.976682921016817</v>
          </cell>
          <cell r="G369">
            <v>17.287085170114754</v>
          </cell>
          <cell r="H369">
            <v>11.936250167739479</v>
          </cell>
          <cell r="I369">
            <v>17.629880745251409</v>
          </cell>
          <cell r="J369">
            <v>13.433978324655001</v>
          </cell>
          <cell r="K369">
            <v>16.398193565966508</v>
          </cell>
          <cell r="M369">
            <v>15.641432788728828</v>
          </cell>
          <cell r="N369">
            <v>20.511042749264682</v>
          </cell>
          <cell r="O369">
            <v>9.7630235212744942</v>
          </cell>
          <cell r="P369">
            <v>19.913259537456593</v>
          </cell>
          <cell r="Q369">
            <v>17.347995235810679</v>
          </cell>
          <cell r="R369">
            <v>17.178585375082978</v>
          </cell>
          <cell r="S369">
            <v>12.275478587882796</v>
          </cell>
          <cell r="T369">
            <v>20.873884776757567</v>
          </cell>
          <cell r="U369">
            <v>15.319652894489005</v>
          </cell>
          <cell r="V369">
            <v>15.605753145203005</v>
          </cell>
        </row>
        <row r="370">
          <cell r="A370">
            <v>40422</v>
          </cell>
          <cell r="B370">
            <v>15.670810730381115</v>
          </cell>
          <cell r="C370">
            <v>22.158090942738419</v>
          </cell>
          <cell r="D370">
            <v>8.4404471102814913</v>
          </cell>
          <cell r="E370">
            <v>28.008464546149725</v>
          </cell>
          <cell r="F370">
            <v>20.610031894320731</v>
          </cell>
          <cell r="G370">
            <v>16.563278915391624</v>
          </cell>
          <cell r="H370">
            <v>8.8464221443164384</v>
          </cell>
          <cell r="I370">
            <v>21.69809073305743</v>
          </cell>
          <cell r="J370">
            <v>12.599167106142946</v>
          </cell>
          <cell r="K370">
            <v>18.158733284883617</v>
          </cell>
          <cell r="M370">
            <v>15.737893809067062</v>
          </cell>
          <cell r="N370">
            <v>20.805728872857944</v>
          </cell>
          <cell r="O370">
            <v>9.7417833868965129</v>
          </cell>
          <cell r="P370">
            <v>20.745615403232371</v>
          </cell>
          <cell r="Q370">
            <v>17.731784022628442</v>
          </cell>
          <cell r="R370">
            <v>17.359246359916344</v>
          </cell>
          <cell r="S370">
            <v>11.959403066473037</v>
          </cell>
          <cell r="T370">
            <v>20.940782368764239</v>
          </cell>
          <cell r="U370">
            <v>14.678225349584196</v>
          </cell>
          <cell r="V370">
            <v>16.044260358055411</v>
          </cell>
        </row>
        <row r="371">
          <cell r="A371">
            <v>40452</v>
          </cell>
          <cell r="B371">
            <v>17.205960769795659</v>
          </cell>
          <cell r="C371">
            <v>20.711929272475228</v>
          </cell>
          <cell r="D371">
            <v>12.623088417006095</v>
          </cell>
          <cell r="E371">
            <v>17.035935446211539</v>
          </cell>
          <cell r="F371">
            <v>22.29661808348196</v>
          </cell>
          <cell r="G371">
            <v>16.28800395124836</v>
          </cell>
          <cell r="H371">
            <v>14.130177380640182</v>
          </cell>
          <cell r="I371">
            <v>23.692971729337994</v>
          </cell>
          <cell r="J371">
            <v>19.372237236305114</v>
          </cell>
          <cell r="K371">
            <v>19.653014589871045</v>
          </cell>
          <cell r="M371">
            <v>15.89439392437607</v>
          </cell>
          <cell r="N371">
            <v>20.934980609323677</v>
          </cell>
          <cell r="O371">
            <v>9.9075252522767219</v>
          </cell>
          <cell r="P371">
            <v>20.299656342890202</v>
          </cell>
          <cell r="Q371">
            <v>18.244195563066906</v>
          </cell>
          <cell r="R371">
            <v>17.208982296014376</v>
          </cell>
          <cell r="S371">
            <v>12.239344613288841</v>
          </cell>
          <cell r="T371">
            <v>21.499824002535409</v>
          </cell>
          <cell r="U371">
            <v>15.252473378348128</v>
          </cell>
          <cell r="V371">
            <v>16.33542349036917</v>
          </cell>
        </row>
        <row r="372">
          <cell r="A372">
            <v>40483</v>
          </cell>
          <cell r="B372">
            <v>13.590580930288423</v>
          </cell>
          <cell r="C372">
            <v>17.283609880548088</v>
          </cell>
          <cell r="D372">
            <v>9.374675016452839</v>
          </cell>
          <cell r="E372">
            <v>25.34950927398878</v>
          </cell>
          <cell r="F372">
            <v>10.893853693330986</v>
          </cell>
          <cell r="G372">
            <v>14.650776500513754</v>
          </cell>
          <cell r="H372">
            <v>13.204348313223724</v>
          </cell>
          <cell r="I372">
            <v>15.057947204135827</v>
          </cell>
          <cell r="J372">
            <v>6.6781010987046709</v>
          </cell>
          <cell r="K372">
            <v>16.748574552392185</v>
          </cell>
          <cell r="M372">
            <v>15.794767960138911</v>
          </cell>
          <cell r="N372">
            <v>20.673797350161792</v>
          </cell>
          <cell r="O372">
            <v>9.9584127948126397</v>
          </cell>
          <cell r="P372">
            <v>20.266615928695604</v>
          </cell>
          <cell r="Q372">
            <v>17.830447275094457</v>
          </cell>
          <cell r="R372">
            <v>17.156384903206078</v>
          </cell>
          <cell r="S372">
            <v>12.33733722754633</v>
          </cell>
          <cell r="T372">
            <v>21.357188490381546</v>
          </cell>
          <cell r="U372">
            <v>14.351772530786699</v>
          </cell>
          <cell r="V372">
            <v>16.372695480880399</v>
          </cell>
        </row>
        <row r="373">
          <cell r="A373">
            <v>40513</v>
          </cell>
          <cell r="B373">
            <v>18.176502309360991</v>
          </cell>
          <cell r="C373">
            <v>24.310727659662867</v>
          </cell>
          <cell r="D373">
            <v>10.005684325878173</v>
          </cell>
          <cell r="E373">
            <v>24.684249087218348</v>
          </cell>
          <cell r="F373">
            <v>22.325756942515536</v>
          </cell>
          <cell r="G373">
            <v>19.415997972339223</v>
          </cell>
          <cell r="H373">
            <v>13.239107454688051</v>
          </cell>
          <cell r="I373">
            <v>28.643982086667513</v>
          </cell>
          <cell r="J373">
            <v>14.339742799820957</v>
          </cell>
          <cell r="K373">
            <v>13.000486971095581</v>
          </cell>
          <cell r="M373">
            <v>15.888241658996686</v>
          </cell>
          <cell r="N373">
            <v>21.009350345513294</v>
          </cell>
          <cell r="O373">
            <v>9.7111113839428924</v>
          </cell>
          <cell r="P373">
            <v>20.48634664413856</v>
          </cell>
          <cell r="Q373">
            <v>17.912019006037756</v>
          </cell>
          <cell r="R373">
            <v>17.393165857606771</v>
          </cell>
          <cell r="S373">
            <v>12.302019413462395</v>
          </cell>
          <cell r="T373">
            <v>20.946466231508818</v>
          </cell>
          <cell r="U373">
            <v>14.450612906602766</v>
          </cell>
          <cell r="V373">
            <v>16.595759907338977</v>
          </cell>
        </row>
        <row r="374">
          <cell r="A374">
            <v>40544</v>
          </cell>
          <cell r="B374">
            <v>16.187894429232752</v>
          </cell>
          <cell r="C374">
            <v>20.517167681117829</v>
          </cell>
          <cell r="D374">
            <v>10.306715230275842</v>
          </cell>
          <cell r="E374">
            <v>24.975622499315996</v>
          </cell>
          <cell r="F374">
            <v>19.568615886502407</v>
          </cell>
          <cell r="G374">
            <v>18.563362792189523</v>
          </cell>
          <cell r="H374">
            <v>10.664456272149836</v>
          </cell>
          <cell r="I374">
            <v>35.635636748105448</v>
          </cell>
          <cell r="J374">
            <v>18.512389533041368</v>
          </cell>
          <cell r="K374">
            <v>12.092240075631731</v>
          </cell>
          <cell r="M374">
            <v>16.03740964347778</v>
          </cell>
          <cell r="N374">
            <v>21.134909531976067</v>
          </cell>
          <cell r="O374">
            <v>9.8482143645436597</v>
          </cell>
          <cell r="P374">
            <v>21.168096303320045</v>
          </cell>
          <cell r="Q374">
            <v>18.371939192605357</v>
          </cell>
          <cell r="R374">
            <v>17.455972041611485</v>
          </cell>
          <cell r="S374">
            <v>12.230040365701713</v>
          </cell>
          <cell r="T374">
            <v>21.978660399476198</v>
          </cell>
          <cell r="U374">
            <v>14.963185915346225</v>
          </cell>
          <cell r="V374">
            <v>16.894792955210232</v>
          </cell>
        </row>
        <row r="375">
          <cell r="A375">
            <v>40575</v>
          </cell>
          <cell r="B375">
            <v>15.202432880260364</v>
          </cell>
          <cell r="C375">
            <v>19.808171941819953</v>
          </cell>
          <cell r="D375">
            <v>9.2733274716854002</v>
          </cell>
          <cell r="E375">
            <v>21.940000267559732</v>
          </cell>
          <cell r="F375">
            <v>14.11323126567272</v>
          </cell>
          <cell r="G375">
            <v>19.173508822204479</v>
          </cell>
          <cell r="H375">
            <v>11.605861109492331</v>
          </cell>
          <cell r="I375">
            <v>13.099205755144904</v>
          </cell>
          <cell r="J375">
            <v>23.610636891597039</v>
          </cell>
          <cell r="K375">
            <v>14.835705924442705</v>
          </cell>
          <cell r="M375">
            <v>16.085573551339881</v>
          </cell>
          <cell r="N375">
            <v>21.154029504127326</v>
          </cell>
          <cell r="O375">
            <v>9.9223412680490597</v>
          </cell>
          <cell r="P375">
            <v>21.90196585228496</v>
          </cell>
          <cell r="Q375">
            <v>18.143438920914175</v>
          </cell>
          <cell r="R375">
            <v>17.543771626758492</v>
          </cell>
          <cell r="S375">
            <v>12.337846852717583</v>
          </cell>
          <cell r="T375">
            <v>21.724285028174979</v>
          </cell>
          <cell r="U375">
            <v>15.759325217745962</v>
          </cell>
          <cell r="V375">
            <v>16.537701060064158</v>
          </cell>
        </row>
        <row r="376">
          <cell r="A376">
            <v>40603</v>
          </cell>
          <cell r="B376">
            <v>15.656129583159178</v>
          </cell>
          <cell r="C376">
            <v>20.657200401181385</v>
          </cell>
          <cell r="D376">
            <v>10.836657358766526</v>
          </cell>
          <cell r="E376">
            <v>14.83608552288942</v>
          </cell>
          <cell r="F376">
            <v>17.059861956846486</v>
          </cell>
          <cell r="G376">
            <v>18.718083886135748</v>
          </cell>
          <cell r="H376">
            <v>12.899153064896721</v>
          </cell>
          <cell r="I376">
            <v>23.334974561941653</v>
          </cell>
          <cell r="J376">
            <v>23.146823927767223</v>
          </cell>
          <cell r="K376">
            <v>14.504467692211062</v>
          </cell>
          <cell r="M376">
            <v>16.066944697403283</v>
          </cell>
          <cell r="N376">
            <v>21.110725056411081</v>
          </cell>
          <cell r="O376">
            <v>10.006853834108362</v>
          </cell>
          <cell r="P376">
            <v>21.683888512383149</v>
          </cell>
          <cell r="Q376">
            <v>18.178766449433592</v>
          </cell>
          <cell r="R376">
            <v>17.635519085135627</v>
          </cell>
          <cell r="S376">
            <v>12.298449657805095</v>
          </cell>
          <cell r="T376">
            <v>21.821597119758987</v>
          </cell>
          <cell r="U376">
            <v>16.166944959080002</v>
          </cell>
          <cell r="V376">
            <v>16.476877083753944</v>
          </cell>
        </row>
        <row r="377">
          <cell r="A377">
            <v>40634</v>
          </cell>
          <cell r="B377">
            <v>17.222806175373925</v>
          </cell>
          <cell r="C377">
            <v>23.388483980234113</v>
          </cell>
          <cell r="D377">
            <v>10.370073580105361</v>
          </cell>
          <cell r="E377">
            <v>20.064220254495474</v>
          </cell>
          <cell r="F377">
            <v>16.864085402168556</v>
          </cell>
          <cell r="G377">
            <v>20.366210082453435</v>
          </cell>
          <cell r="H377">
            <v>14.574924461667585</v>
          </cell>
          <cell r="I377">
            <v>19.714266110388266</v>
          </cell>
          <cell r="J377">
            <v>12.642301480921244</v>
          </cell>
          <cell r="K377">
            <v>18.640317827561674</v>
          </cell>
          <cell r="M377">
            <v>16.254431489491079</v>
          </cell>
          <cell r="N377">
            <v>21.412367997212282</v>
          </cell>
          <cell r="O377">
            <v>10.074916392586934</v>
          </cell>
          <cell r="P377">
            <v>21.644014671259821</v>
          </cell>
          <cell r="Q377">
            <v>18.174278788104363</v>
          </cell>
          <cell r="R377">
            <v>18.169492968807564</v>
          </cell>
          <cell r="S377">
            <v>12.380246329802505</v>
          </cell>
          <cell r="T377">
            <v>21.778264034817486</v>
          </cell>
          <cell r="U377">
            <v>16.515240979097459</v>
          </cell>
          <cell r="V377">
            <v>16.632760117458201</v>
          </cell>
        </row>
        <row r="378">
          <cell r="A378">
            <v>40664</v>
          </cell>
          <cell r="B378">
            <v>18.490174967444297</v>
          </cell>
          <cell r="C378">
            <v>24.238077644002875</v>
          </cell>
          <cell r="D378">
            <v>11.59228324266328</v>
          </cell>
          <cell r="E378">
            <v>20.824919609582182</v>
          </cell>
          <cell r="F378">
            <v>26.099984451890091</v>
          </cell>
          <cell r="G378">
            <v>15.17210219176425</v>
          </cell>
          <cell r="H378">
            <v>14.813726665090455</v>
          </cell>
          <cell r="I378">
            <v>27.153318402536584</v>
          </cell>
          <cell r="J378">
            <v>10.945736743964614</v>
          </cell>
          <cell r="K378">
            <v>12.931553563239831</v>
          </cell>
          <cell r="M378">
            <v>16.448488952500053</v>
          </cell>
          <cell r="N378">
            <v>21.603921954929913</v>
          </cell>
          <cell r="O378">
            <v>10.241448968140194</v>
          </cell>
          <cell r="P378">
            <v>21.844026188833567</v>
          </cell>
          <cell r="Q378">
            <v>18.679726980790367</v>
          </cell>
          <cell r="R378">
            <v>18.027329734969392</v>
          </cell>
          <cell r="S378">
            <v>12.589479013922883</v>
          </cell>
          <cell r="T378">
            <v>21.519714317395877</v>
          </cell>
          <cell r="U378">
            <v>15.53726028385794</v>
          </cell>
          <cell r="V378">
            <v>16.407730069922891</v>
          </cell>
        </row>
        <row r="379">
          <cell r="A379">
            <v>40695</v>
          </cell>
          <cell r="B379">
            <v>14.918513371923403</v>
          </cell>
          <cell r="C379">
            <v>18.743116796603111</v>
          </cell>
          <cell r="D379">
            <v>10.563764821344726</v>
          </cell>
          <cell r="E379">
            <v>12.186324627883963</v>
          </cell>
          <cell r="F379">
            <v>21.032002951492405</v>
          </cell>
          <cell r="G379">
            <v>15.997021839105988</v>
          </cell>
          <cell r="H379">
            <v>10.828907515080886</v>
          </cell>
          <cell r="I379">
            <v>17.654748419463719</v>
          </cell>
          <cell r="J379">
            <v>19.26471892079001</v>
          </cell>
          <cell r="K379">
            <v>16.925199869222279</v>
          </cell>
          <cell r="M379">
            <v>16.288770799998414</v>
          </cell>
          <cell r="N379">
            <v>21.291760078655894</v>
          </cell>
          <cell r="O379">
            <v>10.233904238749252</v>
          </cell>
          <cell r="P379">
            <v>20.678699169124844</v>
          </cell>
          <cell r="Q379">
            <v>18.89622150275337</v>
          </cell>
          <cell r="R379">
            <v>17.706297886440456</v>
          </cell>
          <cell r="S379">
            <v>12.553831454917747</v>
          </cell>
          <cell r="T379">
            <v>21.513235202230096</v>
          </cell>
          <cell r="U379">
            <v>15.644937845817902</v>
          </cell>
          <cell r="V379">
            <v>15.926637845747287</v>
          </cell>
        </row>
        <row r="380">
          <cell r="A380">
            <v>40725</v>
          </cell>
          <cell r="B380">
            <v>18.032285402547345</v>
          </cell>
          <cell r="C380">
            <v>22.75355881622642</v>
          </cell>
          <cell r="D380">
            <v>11.86845574195153</v>
          </cell>
          <cell r="E380">
            <v>14.032824209663787</v>
          </cell>
          <cell r="F380">
            <v>23.234693246247222</v>
          </cell>
          <cell r="G380">
            <v>23.076124157563793</v>
          </cell>
          <cell r="H380">
            <v>10.46530515464188</v>
          </cell>
          <cell r="I380">
            <v>20.927818109793009</v>
          </cell>
          <cell r="J380">
            <v>14.157272519542129</v>
          </cell>
          <cell r="K380">
            <v>20.426384384404916</v>
          </cell>
          <cell r="M380">
            <v>16.391102340458001</v>
          </cell>
          <cell r="N380">
            <v>21.269216145871322</v>
          </cell>
          <cell r="O380">
            <v>10.448431311219791</v>
          </cell>
          <cell r="P380">
            <v>20.458999105473694</v>
          </cell>
          <cell r="Q380">
            <v>19.422951557957159</v>
          </cell>
          <cell r="R380">
            <v>17.939296356752077</v>
          </cell>
          <cell r="S380">
            <v>12.267386641968963</v>
          </cell>
          <cell r="T380">
            <v>22.020236717151978</v>
          </cell>
          <cell r="U380">
            <v>15.725258881937693</v>
          </cell>
          <cell r="V380">
            <v>16.19290602507693</v>
          </cell>
        </row>
        <row r="381">
          <cell r="A381">
            <v>40756</v>
          </cell>
          <cell r="B381">
            <v>14.857628280983636</v>
          </cell>
          <cell r="C381">
            <v>17.850709127743176</v>
          </cell>
          <cell r="D381">
            <v>11.466703054836831</v>
          </cell>
          <cell r="E381">
            <v>16.821093674484416</v>
          </cell>
          <cell r="F381">
            <v>19.634928445224869</v>
          </cell>
          <cell r="G381">
            <v>9.2959520724843223</v>
          </cell>
          <cell r="H381">
            <v>15.173002862945351</v>
          </cell>
          <cell r="I381">
            <v>16.696196871381037</v>
          </cell>
          <cell r="J381">
            <v>7.6590708671289125</v>
          </cell>
          <cell r="K381">
            <v>19.492912575053666</v>
          </cell>
          <cell r="M381">
            <v>16.267643319229261</v>
          </cell>
          <cell r="N381">
            <v>21.03507034536279</v>
          </cell>
          <cell r="O381">
            <v>10.560156280937342</v>
          </cell>
          <cell r="P381">
            <v>20.063270751620276</v>
          </cell>
          <cell r="Q381">
            <v>19.477805351641166</v>
          </cell>
          <cell r="R381">
            <v>17.273368598616205</v>
          </cell>
          <cell r="S381">
            <v>12.537116033236119</v>
          </cell>
          <cell r="T381">
            <v>21.942429727662784</v>
          </cell>
          <cell r="U381">
            <v>15.244016593810519</v>
          </cell>
          <cell r="V381">
            <v>16.450799275834189</v>
          </cell>
        </row>
        <row r="382">
          <cell r="A382">
            <v>40787</v>
          </cell>
          <cell r="B382">
            <v>19.13284391479273</v>
          </cell>
          <cell r="C382">
            <v>25.722281058243617</v>
          </cell>
          <cell r="D382">
            <v>11.393562815785902</v>
          </cell>
          <cell r="E382">
            <v>18.044664732651103</v>
          </cell>
          <cell r="F382">
            <v>22.525767027914256</v>
          </cell>
          <cell r="G382">
            <v>20.543932596844776</v>
          </cell>
          <cell r="H382">
            <v>16.027692193338456</v>
          </cell>
          <cell r="I382">
            <v>17.10797879804694</v>
          </cell>
          <cell r="J382">
            <v>7.977926540297398</v>
          </cell>
          <cell r="K382">
            <v>22.476454831290965</v>
          </cell>
          <cell r="M382">
            <v>16.556146084596893</v>
          </cell>
          <cell r="N382">
            <v>21.332086188321558</v>
          </cell>
          <cell r="O382">
            <v>10.806249256396043</v>
          </cell>
          <cell r="P382">
            <v>19.232954100495395</v>
          </cell>
          <cell r="Q382">
            <v>19.637449946107292</v>
          </cell>
          <cell r="R382">
            <v>17.605089738737302</v>
          </cell>
          <cell r="S382">
            <v>13.135555203987956</v>
          </cell>
          <cell r="T382">
            <v>21.559920399745241</v>
          </cell>
          <cell r="U382">
            <v>14.85891321332339</v>
          </cell>
          <cell r="V382">
            <v>16.81060940470147</v>
          </cell>
        </row>
        <row r="383">
          <cell r="A383">
            <v>40817</v>
          </cell>
          <cell r="B383">
            <v>14.430382339075672</v>
          </cell>
          <cell r="C383">
            <v>18.381856865088388</v>
          </cell>
          <cell r="D383">
            <v>9.6715847721953221</v>
          </cell>
          <cell r="E383">
            <v>26.106077976630488</v>
          </cell>
          <cell r="F383">
            <v>15.278471928807521</v>
          </cell>
          <cell r="G383">
            <v>15.141673993535854</v>
          </cell>
          <cell r="H383">
            <v>10.805725342380411</v>
          </cell>
          <cell r="I383">
            <v>14.85392060664568</v>
          </cell>
          <cell r="J383">
            <v>8.9014559584876203</v>
          </cell>
          <cell r="K383">
            <v>24.728236963047976</v>
          </cell>
          <cell r="M383">
            <v>16.324847882036892</v>
          </cell>
          <cell r="N383">
            <v>21.137913487705987</v>
          </cell>
          <cell r="O383">
            <v>10.560290619328477</v>
          </cell>
          <cell r="P383">
            <v>19.988799311363636</v>
          </cell>
          <cell r="Q383">
            <v>19.052604433217756</v>
          </cell>
          <cell r="R383">
            <v>17.509562242261257</v>
          </cell>
          <cell r="S383">
            <v>12.858517534132973</v>
          </cell>
          <cell r="T383">
            <v>20.823332806187548</v>
          </cell>
          <cell r="U383">
            <v>13.986348106838598</v>
          </cell>
          <cell r="V383">
            <v>17.233544602466214</v>
          </cell>
        </row>
        <row r="384">
          <cell r="A384">
            <v>40848</v>
          </cell>
          <cell r="B384">
            <v>12.32145277002364</v>
          </cell>
          <cell r="C384">
            <v>17.425732857211614</v>
          </cell>
          <cell r="D384">
            <v>6.6755602425397385</v>
          </cell>
          <cell r="E384">
            <v>15.898833148269395</v>
          </cell>
          <cell r="F384">
            <v>15.988911569051133</v>
          </cell>
          <cell r="G384">
            <v>12.875220250192882</v>
          </cell>
          <cell r="H384">
            <v>9.1569920279571857</v>
          </cell>
          <cell r="I384">
            <v>18.451454499145413</v>
          </cell>
          <cell r="J384">
            <v>9.2492548884018344</v>
          </cell>
          <cell r="K384">
            <v>6.681477852232641</v>
          </cell>
          <cell r="M384">
            <v>16.21908720201483</v>
          </cell>
          <cell r="N384">
            <v>21.149757069094616</v>
          </cell>
          <cell r="O384">
            <v>10.335364388169053</v>
          </cell>
          <cell r="P384">
            <v>19.201242967553693</v>
          </cell>
          <cell r="Q384">
            <v>19.477192589527768</v>
          </cell>
          <cell r="R384">
            <v>17.361599221401189</v>
          </cell>
          <cell r="S384">
            <v>12.521237843694097</v>
          </cell>
          <cell r="T384">
            <v>21.10612508077168</v>
          </cell>
          <cell r="U384">
            <v>14.200610922646694</v>
          </cell>
          <cell r="V384">
            <v>16.394619877452918</v>
          </cell>
        </row>
        <row r="385">
          <cell r="A385">
            <v>40878</v>
          </cell>
          <cell r="B385">
            <v>15.803869001203324</v>
          </cell>
          <cell r="C385">
            <v>19.652055624125349</v>
          </cell>
          <cell r="D385">
            <v>11.057282657611962</v>
          </cell>
          <cell r="E385">
            <v>15.316338168206677</v>
          </cell>
          <cell r="F385">
            <v>19.153321994648184</v>
          </cell>
          <cell r="G385">
            <v>14.356352645968364</v>
          </cell>
          <cell r="H385">
            <v>14.711951480662144</v>
          </cell>
          <cell r="I385">
            <v>35.435417871639679</v>
          </cell>
          <cell r="J385">
            <v>13.34521348070195</v>
          </cell>
          <cell r="K385">
            <v>20.451987274179238</v>
          </cell>
          <cell r="M385">
            <v>16.021367759668355</v>
          </cell>
          <cell r="N385">
            <v>20.761534399466488</v>
          </cell>
          <cell r="O385">
            <v>10.422997582480201</v>
          </cell>
          <cell r="P385">
            <v>18.42058372430272</v>
          </cell>
          <cell r="Q385">
            <v>19.212823010538823</v>
          </cell>
          <cell r="R385">
            <v>16.939962110870283</v>
          </cell>
          <cell r="S385">
            <v>12.643974845858603</v>
          </cell>
          <cell r="T385">
            <v>21.672078062852695</v>
          </cell>
          <cell r="U385">
            <v>14.117733479386777</v>
          </cell>
          <cell r="V385">
            <v>17.015578236043222</v>
          </cell>
        </row>
        <row r="386">
          <cell r="A386">
            <v>40909</v>
          </cell>
          <cell r="B386">
            <v>14.902860168346384</v>
          </cell>
          <cell r="C386">
            <v>18.081872197004486</v>
          </cell>
          <cell r="D386">
            <v>10.727853416417192</v>
          </cell>
          <cell r="E386">
            <v>11.856107938811347</v>
          </cell>
          <cell r="F386">
            <v>12.967089683746295</v>
          </cell>
          <cell r="G386">
            <v>16.426499418355164</v>
          </cell>
          <cell r="H386">
            <v>15.584939767646011</v>
          </cell>
          <cell r="I386">
            <v>20.418014357865147</v>
          </cell>
          <cell r="J386">
            <v>11.355278834828987</v>
          </cell>
          <cell r="K386">
            <v>10.044265912155366</v>
          </cell>
          <cell r="M386">
            <v>15.914281571261158</v>
          </cell>
          <cell r="N386">
            <v>20.558593109123709</v>
          </cell>
          <cell r="O386">
            <v>10.458092431325314</v>
          </cell>
          <cell r="P386">
            <v>17.327290844260666</v>
          </cell>
          <cell r="Q386">
            <v>18.662695826975817</v>
          </cell>
          <cell r="R386">
            <v>16.761890163050754</v>
          </cell>
          <cell r="S386">
            <v>13.054015137149952</v>
          </cell>
          <cell r="T386">
            <v>20.403942863666003</v>
          </cell>
          <cell r="U386">
            <v>13.521307587869082</v>
          </cell>
          <cell r="V386">
            <v>16.844913722420191</v>
          </cell>
        </row>
        <row r="387">
          <cell r="A387">
            <v>40940</v>
          </cell>
          <cell r="B387">
            <v>16.892080713156542</v>
          </cell>
          <cell r="C387">
            <v>22.044926395572606</v>
          </cell>
          <cell r="D387">
            <v>11.57753759778036</v>
          </cell>
          <cell r="E387">
            <v>30.717687019255735</v>
          </cell>
          <cell r="F387">
            <v>20.031824168069566</v>
          </cell>
          <cell r="G387">
            <v>16.984745691170239</v>
          </cell>
          <cell r="H387">
            <v>13.664336510368283</v>
          </cell>
          <cell r="I387">
            <v>25.332168524744645</v>
          </cell>
          <cell r="J387">
            <v>20.117584294528889</v>
          </cell>
          <cell r="K387">
            <v>11.207559508538607</v>
          </cell>
          <cell r="M387">
            <v>16.05508555733584</v>
          </cell>
          <cell r="N387">
            <v>20.744989313603096</v>
          </cell>
          <cell r="O387">
            <v>10.650109941833227</v>
          </cell>
          <cell r="P387">
            <v>18.058764740235333</v>
          </cell>
          <cell r="Q387">
            <v>19.155911902175554</v>
          </cell>
          <cell r="R387">
            <v>16.579493235464568</v>
          </cell>
          <cell r="S387">
            <v>13.225554753889613</v>
          </cell>
          <cell r="T387">
            <v>21.423356427799316</v>
          </cell>
          <cell r="U387">
            <v>13.230219871446735</v>
          </cell>
          <cell r="V387">
            <v>16.542568187761514</v>
          </cell>
        </row>
        <row r="388">
          <cell r="A388">
            <v>40969</v>
          </cell>
          <cell r="B388">
            <v>14.031319973721393</v>
          </cell>
          <cell r="C388">
            <v>16.700594395933948</v>
          </cell>
          <cell r="D388">
            <v>10.913701856747823</v>
          </cell>
          <cell r="E388">
            <v>16.98845456458373</v>
          </cell>
          <cell r="F388">
            <v>14.330233957784518</v>
          </cell>
          <cell r="G388">
            <v>14.824254300231837</v>
          </cell>
          <cell r="H388">
            <v>12.762239540092526</v>
          </cell>
          <cell r="I388">
            <v>19.995653985779985</v>
          </cell>
          <cell r="J388">
            <v>12.450351582634395</v>
          </cell>
          <cell r="K388">
            <v>12.490294252373706</v>
          </cell>
          <cell r="M388">
            <v>15.919684756549357</v>
          </cell>
          <cell r="N388">
            <v>20.415272146499145</v>
          </cell>
          <cell r="O388">
            <v>10.656530316665</v>
          </cell>
          <cell r="P388">
            <v>18.238128827043187</v>
          </cell>
          <cell r="Q388">
            <v>18.928442902253718</v>
          </cell>
          <cell r="R388">
            <v>16.255007436639243</v>
          </cell>
          <cell r="S388">
            <v>13.214145293489265</v>
          </cell>
          <cell r="T388">
            <v>21.145079713119177</v>
          </cell>
          <cell r="U388">
            <v>12.338847176019</v>
          </cell>
          <cell r="V388">
            <v>16.374720401108402</v>
          </cell>
        </row>
        <row r="389">
          <cell r="A389">
            <v>41000</v>
          </cell>
          <cell r="B389">
            <v>16.693500521357379</v>
          </cell>
          <cell r="C389">
            <v>19.564234414622369</v>
          </cell>
          <cell r="D389">
            <v>13.728485263894786</v>
          </cell>
          <cell r="E389">
            <v>24.270800331611817</v>
          </cell>
          <cell r="F389">
            <v>18.685465785806493</v>
          </cell>
          <cell r="G389">
            <v>14.279719822890355</v>
          </cell>
          <cell r="H389">
            <v>16.20495814528083</v>
          </cell>
          <cell r="I389">
            <v>23.450451142302629</v>
          </cell>
          <cell r="J389">
            <v>7.7383743356913657</v>
          </cell>
          <cell r="K389">
            <v>9.7924264820878459</v>
          </cell>
          <cell r="M389">
            <v>15.87557595204798</v>
          </cell>
          <cell r="N389">
            <v>20.096584682698165</v>
          </cell>
          <cell r="O389">
            <v>10.936397956980786</v>
          </cell>
          <cell r="P389">
            <v>18.588677166802885</v>
          </cell>
          <cell r="Q389">
            <v>19.080224600890215</v>
          </cell>
          <cell r="R389">
            <v>15.747799915008985</v>
          </cell>
          <cell r="S389">
            <v>13.34998143379037</v>
          </cell>
          <cell r="T389">
            <v>21.456428465778711</v>
          </cell>
          <cell r="U389">
            <v>11.930186580583175</v>
          </cell>
          <cell r="V389">
            <v>15.637396122318918</v>
          </cell>
        </row>
        <row r="390">
          <cell r="A390">
            <v>41030</v>
          </cell>
          <cell r="B390">
            <v>16.816758428220318</v>
          </cell>
          <cell r="C390">
            <v>21.199640527633708</v>
          </cell>
          <cell r="D390">
            <v>11.691830822121956</v>
          </cell>
          <cell r="E390">
            <v>33.93347284085074</v>
          </cell>
          <cell r="F390">
            <v>17.551418168075209</v>
          </cell>
          <cell r="G390">
            <v>15.361109951634647</v>
          </cell>
          <cell r="H390">
            <v>14.710578706304576</v>
          </cell>
          <cell r="I390">
            <v>24.482421395849894</v>
          </cell>
          <cell r="J390">
            <v>13.087933785046058</v>
          </cell>
          <cell r="K390">
            <v>15.522928915068126</v>
          </cell>
          <cell r="M390">
            <v>15.736124573779314</v>
          </cell>
          <cell r="N390">
            <v>19.843381589667398</v>
          </cell>
          <cell r="O390">
            <v>10.944693588602343</v>
          </cell>
          <cell r="P390">
            <v>19.681056602741929</v>
          </cell>
          <cell r="Q390">
            <v>18.367844077238971</v>
          </cell>
          <cell r="R390">
            <v>15.763550561664852</v>
          </cell>
          <cell r="S390">
            <v>13.341385770558214</v>
          </cell>
          <cell r="T390">
            <v>21.233853715221478</v>
          </cell>
          <cell r="U390">
            <v>12.108703000673295</v>
          </cell>
          <cell r="V390">
            <v>15.85334406830461</v>
          </cell>
        </row>
        <row r="391">
          <cell r="A391">
            <v>41061</v>
          </cell>
          <cell r="B391">
            <v>18.163294608872057</v>
          </cell>
          <cell r="C391">
            <v>22.649754368414747</v>
          </cell>
          <cell r="D391">
            <v>12.716270881721908</v>
          </cell>
          <cell r="E391">
            <v>18.474997933146366</v>
          </cell>
          <cell r="F391">
            <v>22.112656453348386</v>
          </cell>
          <cell r="G391">
            <v>21.718967116006375</v>
          </cell>
          <cell r="H391">
            <v>12.50317544511385</v>
          </cell>
          <cell r="I391">
            <v>29.48562717580041</v>
          </cell>
          <cell r="J391">
            <v>26.891516380803544</v>
          </cell>
          <cell r="K391">
            <v>15.558453980040646</v>
          </cell>
          <cell r="M391">
            <v>16.006523010191703</v>
          </cell>
          <cell r="N391">
            <v>20.168934720651706</v>
          </cell>
          <cell r="O391">
            <v>11.124069093633777</v>
          </cell>
          <cell r="P391">
            <v>20.205112711513795</v>
          </cell>
          <cell r="Q391">
            <v>18.457898535726969</v>
          </cell>
          <cell r="R391">
            <v>16.240379334739885</v>
          </cell>
          <cell r="S391">
            <v>13.480908098060958</v>
          </cell>
          <cell r="T391">
            <v>22.219760278249538</v>
          </cell>
          <cell r="U391">
            <v>12.744269455674425</v>
          </cell>
          <cell r="V391">
            <v>15.739448577539472</v>
          </cell>
        </row>
        <row r="392">
          <cell r="A392">
            <v>41091</v>
          </cell>
          <cell r="B392">
            <v>17.253626585831622</v>
          </cell>
          <cell r="C392">
            <v>21.310951210813677</v>
          </cell>
          <cell r="D392">
            <v>11.956010200919319</v>
          </cell>
          <cell r="E392">
            <v>30.530164897470634</v>
          </cell>
          <cell r="F392">
            <v>17.098365270774714</v>
          </cell>
          <cell r="G392">
            <v>15.385039724719334</v>
          </cell>
          <cell r="H392">
            <v>16.269548141305716</v>
          </cell>
          <cell r="I392">
            <v>33.084130586905822</v>
          </cell>
          <cell r="J392">
            <v>23.899570464396572</v>
          </cell>
          <cell r="K392">
            <v>21.255442910689627</v>
          </cell>
          <cell r="M392">
            <v>15.94163477546539</v>
          </cell>
          <cell r="N392">
            <v>20.048717420200642</v>
          </cell>
          <cell r="O392">
            <v>11.131365298547758</v>
          </cell>
          <cell r="P392">
            <v>21.579891102164368</v>
          </cell>
          <cell r="Q392">
            <v>17.946537871104258</v>
          </cell>
          <cell r="R392">
            <v>15.599455632002849</v>
          </cell>
          <cell r="S392">
            <v>13.964595013616275</v>
          </cell>
          <cell r="T392">
            <v>23.232786318008944</v>
          </cell>
          <cell r="U392">
            <v>13.556127617745625</v>
          </cell>
          <cell r="V392">
            <v>15.808536788063199</v>
          </cell>
        </row>
        <row r="393">
          <cell r="A393">
            <v>41122</v>
          </cell>
          <cell r="B393">
            <v>16.67207045221479</v>
          </cell>
          <cell r="C393">
            <v>21.196806245772454</v>
          </cell>
          <cell r="D393">
            <v>10.647407283322451</v>
          </cell>
          <cell r="E393">
            <v>13.670579644481046</v>
          </cell>
          <cell r="F393">
            <v>17.564388874309916</v>
          </cell>
          <cell r="G393">
            <v>20.681224122869889</v>
          </cell>
          <cell r="H393">
            <v>13.220464357864687</v>
          </cell>
          <cell r="I393">
            <v>20.780711138187613</v>
          </cell>
          <cell r="J393">
            <v>19.536857027929216</v>
          </cell>
          <cell r="K393">
            <v>12.094986683387948</v>
          </cell>
          <cell r="M393">
            <v>16.092838289734654</v>
          </cell>
          <cell r="N393">
            <v>20.327558846703081</v>
          </cell>
          <cell r="O393">
            <v>11.063090650921561</v>
          </cell>
          <cell r="P393">
            <v>21.317348266330754</v>
          </cell>
          <cell r="Q393">
            <v>17.773992906861348</v>
          </cell>
          <cell r="R393">
            <v>16.54822830286831</v>
          </cell>
          <cell r="S393">
            <v>13.801883471526223</v>
          </cell>
          <cell r="T393">
            <v>23.573162506909487</v>
          </cell>
          <cell r="U393">
            <v>14.545943131145654</v>
          </cell>
          <cell r="V393">
            <v>15.192042963757723</v>
          </cell>
        </row>
        <row r="394">
          <cell r="A394">
            <v>41153</v>
          </cell>
          <cell r="B394">
            <v>14.965345670907032</v>
          </cell>
          <cell r="C394">
            <v>19.778353922408847</v>
          </cell>
          <cell r="D394">
            <v>8.83201268983548</v>
          </cell>
          <cell r="E394">
            <v>8.671831827372058</v>
          </cell>
          <cell r="F394">
            <v>17.222452336228454</v>
          </cell>
          <cell r="G394">
            <v>21.246605412844325</v>
          </cell>
          <cell r="H394">
            <v>9.343006170567957</v>
          </cell>
          <cell r="I394">
            <v>21.362754984716812</v>
          </cell>
          <cell r="J394">
            <v>18.194079436745572</v>
          </cell>
          <cell r="K394">
            <v>14.350197940741319</v>
          </cell>
          <cell r="M394">
            <v>15.745546769410849</v>
          </cell>
          <cell r="N394">
            <v>19.832231585383514</v>
          </cell>
          <cell r="O394">
            <v>10.849628140425693</v>
          </cell>
          <cell r="P394">
            <v>20.536278857557502</v>
          </cell>
          <cell r="Q394">
            <v>17.332050015887532</v>
          </cell>
          <cell r="R394">
            <v>16.606784370868272</v>
          </cell>
          <cell r="S394">
            <v>13.244826302962013</v>
          </cell>
          <cell r="T394">
            <v>23.927727189131971</v>
          </cell>
          <cell r="U394">
            <v>15.397289205849665</v>
          </cell>
          <cell r="V394">
            <v>14.514854889545253</v>
          </cell>
        </row>
        <row r="395">
          <cell r="A395">
            <v>41183</v>
          </cell>
          <cell r="B395">
            <v>16.652466083865086</v>
          </cell>
          <cell r="C395">
            <v>23.449532813739392</v>
          </cell>
          <cell r="D395">
            <v>7.7277638010313909</v>
          </cell>
          <cell r="E395">
            <v>23.772811183015413</v>
          </cell>
          <cell r="F395">
            <v>18.770820676805769</v>
          </cell>
          <cell r="G395">
            <v>16.945899877502104</v>
          </cell>
          <cell r="H395">
            <v>12.970448964477086</v>
          </cell>
          <cell r="I395">
            <v>20.787187512345813</v>
          </cell>
          <cell r="J395">
            <v>18.545803217464151</v>
          </cell>
          <cell r="K395">
            <v>14.797471124764353</v>
          </cell>
          <cell r="M395">
            <v>15.930720414809963</v>
          </cell>
          <cell r="N395">
            <v>20.254537914437766</v>
          </cell>
          <cell r="O395">
            <v>10.687643059495365</v>
          </cell>
          <cell r="P395">
            <v>20.341839958089583</v>
          </cell>
          <cell r="Q395">
            <v>17.623079078220716</v>
          </cell>
          <cell r="R395">
            <v>16.757136527865459</v>
          </cell>
          <cell r="S395">
            <v>13.42521993813674</v>
          </cell>
          <cell r="T395">
            <v>24.42216609794032</v>
          </cell>
          <cell r="U395">
            <v>16.200984810764375</v>
          </cell>
          <cell r="V395">
            <v>13.687291069688284</v>
          </cell>
        </row>
        <row r="396">
          <cell r="A396">
            <v>41214</v>
          </cell>
          <cell r="B396">
            <v>12.855028854720091</v>
          </cell>
          <cell r="C396">
            <v>17.447187843281554</v>
          </cell>
          <cell r="D396">
            <v>7.3049035701141616</v>
          </cell>
          <cell r="E396">
            <v>16.211430896673125</v>
          </cell>
          <cell r="F396">
            <v>16.859356486796635</v>
          </cell>
          <cell r="G396">
            <v>14.582088945163246</v>
          </cell>
          <cell r="H396">
            <v>8.2490356311541202</v>
          </cell>
          <cell r="I396">
            <v>8.0889090665207561</v>
          </cell>
          <cell r="J396">
            <v>8.4053421414658835</v>
          </cell>
          <cell r="K396">
            <v>15.410015077976915</v>
          </cell>
          <cell r="M396">
            <v>15.975185088534671</v>
          </cell>
          <cell r="N396">
            <v>20.256325829943592</v>
          </cell>
          <cell r="O396">
            <v>10.740088336793233</v>
          </cell>
          <cell r="P396">
            <v>20.367889770456557</v>
          </cell>
          <cell r="Q396">
            <v>17.695616154699508</v>
          </cell>
          <cell r="R396">
            <v>16.899375585779655</v>
          </cell>
          <cell r="S396">
            <v>13.349556905069818</v>
          </cell>
          <cell r="T396">
            <v>23.558620645221595</v>
          </cell>
          <cell r="U396">
            <v>16.130658748519714</v>
          </cell>
          <cell r="V396">
            <v>14.414669171833639</v>
          </cell>
        </row>
        <row r="397">
          <cell r="A397">
            <v>41244</v>
          </cell>
          <cell r="B397">
            <v>14.408001799525497</v>
          </cell>
          <cell r="C397">
            <v>19.589800446927001</v>
          </cell>
          <cell r="D397">
            <v>7.4450572985972112</v>
          </cell>
          <cell r="E397">
            <v>14.489202963214604</v>
          </cell>
          <cell r="F397">
            <v>19.055180794223077</v>
          </cell>
          <cell r="G397">
            <v>14.466672430823523</v>
          </cell>
          <cell r="H397">
            <v>10.954418043170937</v>
          </cell>
          <cell r="I397">
            <v>28.741432661876264</v>
          </cell>
          <cell r="J397">
            <v>14.515894984598269</v>
          </cell>
          <cell r="K397">
            <v>10.893746249235555</v>
          </cell>
          <cell r="M397">
            <v>15.858862821728183</v>
          </cell>
          <cell r="N397">
            <v>20.2511378985104</v>
          </cell>
          <cell r="O397">
            <v>10.439069556875337</v>
          </cell>
          <cell r="P397">
            <v>20.298961836707218</v>
          </cell>
          <cell r="Q397">
            <v>17.687437721330753</v>
          </cell>
          <cell r="R397">
            <v>16.908568901184257</v>
          </cell>
          <cell r="S397">
            <v>13.036429118612217</v>
          </cell>
          <cell r="T397">
            <v>23.000788544407982</v>
          </cell>
          <cell r="U397">
            <v>16.228215540511076</v>
          </cell>
          <cell r="V397">
            <v>13.618149086421667</v>
          </cell>
        </row>
        <row r="398">
          <cell r="A398">
            <v>41275</v>
          </cell>
          <cell r="B398">
            <v>12.812492016326088</v>
          </cell>
          <cell r="C398">
            <v>16.666290938304606</v>
          </cell>
          <cell r="D398">
            <v>8.0842668214066116</v>
          </cell>
          <cell r="E398">
            <v>16.581278644702994</v>
          </cell>
          <cell r="F398">
            <v>16.884758225092618</v>
          </cell>
          <cell r="G398">
            <v>13.635358956516402</v>
          </cell>
          <cell r="H398">
            <v>8.9765180065352084</v>
          </cell>
          <cell r="I398">
            <v>11.825230998698943</v>
          </cell>
          <cell r="J398">
            <v>5.6026968948679023</v>
          </cell>
          <cell r="K398">
            <v>18.769312835632959</v>
          </cell>
          <cell r="M398">
            <v>15.68466547572649</v>
          </cell>
          <cell r="N398">
            <v>20.133172793618744</v>
          </cell>
          <cell r="O398">
            <v>10.218770673957788</v>
          </cell>
          <cell r="P398">
            <v>20.69272606219819</v>
          </cell>
          <cell r="Q398">
            <v>18.013910099776279</v>
          </cell>
          <cell r="R398">
            <v>16.675973862697692</v>
          </cell>
          <cell r="S398">
            <v>12.485727305186314</v>
          </cell>
          <cell r="T398">
            <v>22.284723264477467</v>
          </cell>
          <cell r="U398">
            <v>15.748833712180987</v>
          </cell>
          <cell r="V398">
            <v>14.345236330044804</v>
          </cell>
        </row>
        <row r="399">
          <cell r="A399">
            <v>41306</v>
          </cell>
          <cell r="B399">
            <v>15.827960846400979</v>
          </cell>
          <cell r="C399">
            <v>22.017325278640609</v>
          </cell>
          <cell r="D399">
            <v>8.3986291017756258</v>
          </cell>
          <cell r="E399">
            <v>21.360896413471579</v>
          </cell>
          <cell r="F399">
            <v>21.093986656108051</v>
          </cell>
          <cell r="G399">
            <v>17.301091824420112</v>
          </cell>
          <cell r="H399">
            <v>10.103028423288649</v>
          </cell>
          <cell r="I399">
            <v>35.048198048871392</v>
          </cell>
          <cell r="J399">
            <v>6.7411826091838973</v>
          </cell>
          <cell r="K399">
            <v>13.93450208440788</v>
          </cell>
          <cell r="M399">
            <v>15.595988820163527</v>
          </cell>
          <cell r="N399">
            <v>20.130872700541072</v>
          </cell>
          <cell r="O399">
            <v>9.9538616326240597</v>
          </cell>
          <cell r="P399">
            <v>19.912993511716177</v>
          </cell>
          <cell r="Q399">
            <v>18.102423640446151</v>
          </cell>
          <cell r="R399">
            <v>16.702336040468513</v>
          </cell>
          <cell r="S399">
            <v>12.188951631263009</v>
          </cell>
          <cell r="T399">
            <v>23.094392391488029</v>
          </cell>
          <cell r="U399">
            <v>14.634133571735569</v>
          </cell>
          <cell r="V399">
            <v>14.572481544700574</v>
          </cell>
        </row>
        <row r="400">
          <cell r="A400">
            <v>41334</v>
          </cell>
          <cell r="B400">
            <v>16.351577228676302</v>
          </cell>
          <cell r="C400">
            <v>22.185785722163562</v>
          </cell>
          <cell r="D400">
            <v>10.156470090376706</v>
          </cell>
          <cell r="E400">
            <v>12.257560016435503</v>
          </cell>
          <cell r="F400">
            <v>19.859475480673506</v>
          </cell>
          <cell r="G400">
            <v>16.857535904449524</v>
          </cell>
          <cell r="H400">
            <v>14.354355698854526</v>
          </cell>
          <cell r="I400">
            <v>14.898103297857482</v>
          </cell>
          <cell r="J400">
            <v>10.638627090629708</v>
          </cell>
          <cell r="K400">
            <v>12.722924457609535</v>
          </cell>
          <cell r="M400">
            <v>15.789343591409768</v>
          </cell>
          <cell r="N400">
            <v>20.587971977726877</v>
          </cell>
          <cell r="O400">
            <v>9.8907589854264675</v>
          </cell>
          <cell r="P400">
            <v>19.51875229937049</v>
          </cell>
          <cell r="Q400">
            <v>18.563193767353567</v>
          </cell>
          <cell r="R400">
            <v>16.871776174153318</v>
          </cell>
          <cell r="S400">
            <v>12.321627977826514</v>
          </cell>
          <cell r="T400">
            <v>22.669596500827819</v>
          </cell>
          <cell r="U400">
            <v>14.48315653073518</v>
          </cell>
          <cell r="V400">
            <v>14.591867395136894</v>
          </cell>
        </row>
        <row r="401">
          <cell r="A401">
            <v>41365</v>
          </cell>
          <cell r="B401">
            <v>16.852278231821003</v>
          </cell>
          <cell r="C401">
            <v>22.046005569761782</v>
          </cell>
          <cell r="D401">
            <v>11.161672736449781</v>
          </cell>
          <cell r="E401">
            <v>26.451074266942136</v>
          </cell>
          <cell r="F401">
            <v>16.891649720581718</v>
          </cell>
          <cell r="G401">
            <v>18.02041148312858</v>
          </cell>
          <cell r="H401">
            <v>14.246118837322507</v>
          </cell>
          <cell r="I401">
            <v>16.695479527118014</v>
          </cell>
          <cell r="J401">
            <v>18.163535013372297</v>
          </cell>
          <cell r="K401">
            <v>16.371720225423122</v>
          </cell>
          <cell r="M401">
            <v>15.802575067281737</v>
          </cell>
          <cell r="N401">
            <v>20.79478624065516</v>
          </cell>
          <cell r="O401">
            <v>9.6768579414727167</v>
          </cell>
          <cell r="P401">
            <v>19.700441793981351</v>
          </cell>
          <cell r="Q401">
            <v>18.413709095251502</v>
          </cell>
          <cell r="R401">
            <v>17.183500479173173</v>
          </cell>
          <cell r="S401">
            <v>12.158391368829983</v>
          </cell>
          <cell r="T401">
            <v>22.106682199562439</v>
          </cell>
          <cell r="U401">
            <v>15.351919920541924</v>
          </cell>
          <cell r="V401">
            <v>15.140141873748165</v>
          </cell>
        </row>
        <row r="402">
          <cell r="A402">
            <v>41395</v>
          </cell>
          <cell r="B402">
            <v>17.642803740080033</v>
          </cell>
          <cell r="C402">
            <v>23.923557101218069</v>
          </cell>
          <cell r="D402">
            <v>10.620376273160579</v>
          </cell>
          <cell r="E402">
            <v>34.079067968638405</v>
          </cell>
          <cell r="F402">
            <v>22.092565956996626</v>
          </cell>
          <cell r="G402">
            <v>16.474651938953897</v>
          </cell>
          <cell r="H402">
            <v>13.11172062316937</v>
          </cell>
          <cell r="I402">
            <v>21.054469322818129</v>
          </cell>
          <cell r="J402">
            <v>20.981333623188622</v>
          </cell>
          <cell r="K402">
            <v>19.139089829165634</v>
          </cell>
          <cell r="M402">
            <v>15.87141217660338</v>
          </cell>
          <cell r="N402">
            <v>21.02177928845386</v>
          </cell>
          <cell r="O402">
            <v>9.5875700623926026</v>
          </cell>
          <cell r="P402">
            <v>19.712574721296988</v>
          </cell>
          <cell r="Q402">
            <v>18.792138077661622</v>
          </cell>
          <cell r="R402">
            <v>17.276295644783108</v>
          </cell>
          <cell r="S402">
            <v>12.025153195235383</v>
          </cell>
          <cell r="T402">
            <v>21.821019526809788</v>
          </cell>
          <cell r="U402">
            <v>16.009703240387136</v>
          </cell>
          <cell r="V402">
            <v>15.441488616589625</v>
          </cell>
        </row>
        <row r="403">
          <cell r="A403">
            <v>41426</v>
          </cell>
          <cell r="B403">
            <v>17.087290220915914</v>
          </cell>
          <cell r="C403">
            <v>23.190413981793647</v>
          </cell>
          <cell r="D403">
            <v>9.7745681298926375</v>
          </cell>
          <cell r="E403">
            <v>35.811627612232996</v>
          </cell>
          <cell r="F403">
            <v>22.81104867778377</v>
          </cell>
          <cell r="G403">
            <v>17.239887653476586</v>
          </cell>
          <cell r="H403">
            <v>10.324827837587302</v>
          </cell>
          <cell r="I403">
            <v>22.187134292855824</v>
          </cell>
          <cell r="J403">
            <v>7.7494272423140806</v>
          </cell>
          <cell r="K403">
            <v>15.12418409672488</v>
          </cell>
          <cell r="M403">
            <v>15.781745144273705</v>
          </cell>
          <cell r="N403">
            <v>21.066834256235435</v>
          </cell>
          <cell r="O403">
            <v>9.3424281664068278</v>
          </cell>
          <cell r="P403">
            <v>21.157293861220872</v>
          </cell>
          <cell r="Q403">
            <v>18.850337429697902</v>
          </cell>
          <cell r="R403">
            <v>16.903039022905627</v>
          </cell>
          <cell r="S403">
            <v>11.843624227941504</v>
          </cell>
          <cell r="T403">
            <v>21.212811786564405</v>
          </cell>
          <cell r="U403">
            <v>14.414529145513015</v>
          </cell>
          <cell r="V403">
            <v>15.405299459646647</v>
          </cell>
        </row>
        <row r="404">
          <cell r="A404">
            <v>41456</v>
          </cell>
          <cell r="B404">
            <v>15.786647176576304</v>
          </cell>
          <cell r="C404">
            <v>20.364283072943568</v>
          </cell>
          <cell r="D404">
            <v>10.26306995378062</v>
          </cell>
          <cell r="E404">
            <v>7.9413835749025079</v>
          </cell>
          <cell r="F404">
            <v>18.970551073409382</v>
          </cell>
          <cell r="G404">
            <v>16.746973143569665</v>
          </cell>
          <cell r="H404">
            <v>13.60896966049568</v>
          </cell>
          <cell r="I404">
            <v>17.987469484377762</v>
          </cell>
          <cell r="J404">
            <v>8.2854976548212775</v>
          </cell>
          <cell r="K404">
            <v>17.444559382908622</v>
          </cell>
          <cell r="M404">
            <v>15.659496860169098</v>
          </cell>
          <cell r="N404">
            <v>20.98794524474626</v>
          </cell>
          <cell r="O404">
            <v>9.201349812478604</v>
          </cell>
          <cell r="P404">
            <v>19.27489541767353</v>
          </cell>
          <cell r="Q404">
            <v>19.00635291325079</v>
          </cell>
          <cell r="R404">
            <v>17.016533474476486</v>
          </cell>
          <cell r="S404">
            <v>11.621909354540671</v>
          </cell>
          <cell r="T404">
            <v>19.954756694687067</v>
          </cell>
          <cell r="U404">
            <v>13.113356411381742</v>
          </cell>
          <cell r="V404">
            <v>15.087725832331563</v>
          </cell>
        </row>
        <row r="405">
          <cell r="A405">
            <v>41487</v>
          </cell>
          <cell r="B405">
            <v>15.08802196097653</v>
          </cell>
          <cell r="C405">
            <v>19.771494811364125</v>
          </cell>
          <cell r="D405">
            <v>8.5729642307416754</v>
          </cell>
          <cell r="E405">
            <v>15.488034139708287</v>
          </cell>
          <cell r="F405">
            <v>21.022852044993442</v>
          </cell>
          <cell r="G405">
            <v>12.657437528579116</v>
          </cell>
          <cell r="H405">
            <v>12.894532556502092</v>
          </cell>
          <cell r="I405">
            <v>26.943008241783893</v>
          </cell>
          <cell r="J405">
            <v>10.740190104650685</v>
          </cell>
          <cell r="K405">
            <v>9.537952927767158</v>
          </cell>
          <cell r="M405">
            <v>15.527492819232572</v>
          </cell>
          <cell r="N405">
            <v>20.869169291878901</v>
          </cell>
          <cell r="O405">
            <v>9.0284795580968726</v>
          </cell>
          <cell r="P405">
            <v>19.42634995894247</v>
          </cell>
          <cell r="Q405">
            <v>19.294558177474418</v>
          </cell>
          <cell r="R405">
            <v>16.347884591618925</v>
          </cell>
          <cell r="S405">
            <v>11.594748371093786</v>
          </cell>
          <cell r="T405">
            <v>20.468281453320092</v>
          </cell>
          <cell r="U405">
            <v>12.380300834441861</v>
          </cell>
          <cell r="V405">
            <v>14.874639686029829</v>
          </cell>
        </row>
        <row r="406">
          <cell r="A406">
            <v>41518</v>
          </cell>
          <cell r="B406">
            <v>15.102808450892738</v>
          </cell>
          <cell r="C406">
            <v>19.773035050137473</v>
          </cell>
          <cell r="D406">
            <v>10.196265856444684</v>
          </cell>
          <cell r="E406">
            <v>23.834669664577891</v>
          </cell>
          <cell r="F406">
            <v>19.497252427476479</v>
          </cell>
          <cell r="G406">
            <v>13.187703189849929</v>
          </cell>
          <cell r="H406">
            <v>11.819714001088325</v>
          </cell>
          <cell r="I406">
            <v>17.246900068655961</v>
          </cell>
          <cell r="J406">
            <v>8.4963162369949661</v>
          </cell>
          <cell r="K406">
            <v>9.3993998816381339</v>
          </cell>
          <cell r="M406">
            <v>15.538948050898048</v>
          </cell>
          <cell r="N406">
            <v>20.868726052522952</v>
          </cell>
          <cell r="O406">
            <v>9.1421673219809723</v>
          </cell>
          <cell r="P406">
            <v>20.689919778709619</v>
          </cell>
          <cell r="Q406">
            <v>19.48412485174509</v>
          </cell>
          <cell r="R406">
            <v>15.676309406369393</v>
          </cell>
          <cell r="S406">
            <v>11.801140690303818</v>
          </cell>
          <cell r="T406">
            <v>20.125293543648354</v>
          </cell>
          <cell r="U406">
            <v>11.572153901129312</v>
          </cell>
          <cell r="V406">
            <v>14.462073181104563</v>
          </cell>
        </row>
        <row r="407">
          <cell r="A407">
            <v>41548</v>
          </cell>
          <cell r="B407">
            <v>14.404006699395177</v>
          </cell>
          <cell r="C407">
            <v>18.341262488855239</v>
          </cell>
          <cell r="D407">
            <v>9.4926570827346186</v>
          </cell>
          <cell r="E407">
            <v>25.760466116225732</v>
          </cell>
          <cell r="F407">
            <v>17.200476220779112</v>
          </cell>
          <cell r="G407">
            <v>13.379106181488934</v>
          </cell>
          <cell r="H407">
            <v>11.228459230385148</v>
          </cell>
          <cell r="I407">
            <v>7.5957624702690349</v>
          </cell>
          <cell r="J407">
            <v>12.707468621124734</v>
          </cell>
          <cell r="K407">
            <v>14.305827094832457</v>
          </cell>
          <cell r="M407">
            <v>15.351576435525557</v>
          </cell>
          <cell r="N407">
            <v>20.443036858782609</v>
          </cell>
          <cell r="O407">
            <v>9.2892417621229093</v>
          </cell>
          <cell r="P407">
            <v>20.855557689810478</v>
          </cell>
          <cell r="Q407">
            <v>19.353262813742866</v>
          </cell>
          <cell r="R407">
            <v>15.379076598368295</v>
          </cell>
          <cell r="S407">
            <v>11.655974879129488</v>
          </cell>
          <cell r="T407">
            <v>19.026008123475286</v>
          </cell>
          <cell r="U407">
            <v>11.085626018101026</v>
          </cell>
          <cell r="V407">
            <v>14.421102845276906</v>
          </cell>
        </row>
        <row r="408">
          <cell r="A408">
            <v>41579</v>
          </cell>
          <cell r="B408">
            <v>14.558008628525506</v>
          </cell>
          <cell r="C408">
            <v>20.280765461368404</v>
          </cell>
          <cell r="D408">
            <v>8.1649090505754423</v>
          </cell>
          <cell r="E408">
            <v>19.422820675071087</v>
          </cell>
          <cell r="F408">
            <v>16.084719713951166</v>
          </cell>
          <cell r="G408">
            <v>15.493309743988803</v>
          </cell>
          <cell r="H408">
            <v>12.246128422961247</v>
          </cell>
          <cell r="I408">
            <v>13.150351394646954</v>
          </cell>
          <cell r="J408">
            <v>17.850938866511751</v>
          </cell>
          <cell r="K408">
            <v>9.4092744594646369</v>
          </cell>
          <cell r="M408">
            <v>15.493491416676006</v>
          </cell>
          <cell r="N408">
            <v>20.679168326956511</v>
          </cell>
          <cell r="O408">
            <v>9.3609088854946823</v>
          </cell>
          <cell r="P408">
            <v>21.123173504676977</v>
          </cell>
          <cell r="Q408">
            <v>19.288709749339077</v>
          </cell>
          <cell r="R408">
            <v>15.455011664937095</v>
          </cell>
          <cell r="S408">
            <v>11.989065945113417</v>
          </cell>
          <cell r="T408">
            <v>19.44779498415247</v>
          </cell>
          <cell r="U408">
            <v>11.872759078521517</v>
          </cell>
          <cell r="V408">
            <v>13.921041127067548</v>
          </cell>
        </row>
        <row r="409">
          <cell r="A409">
            <v>41609</v>
          </cell>
          <cell r="B409">
            <v>15.644812446690008</v>
          </cell>
          <cell r="C409">
            <v>21.117508117236884</v>
          </cell>
          <cell r="D409">
            <v>8.347479525969586</v>
          </cell>
          <cell r="E409">
            <v>24.268415879802234</v>
          </cell>
          <cell r="F409">
            <v>18.150079909054288</v>
          </cell>
          <cell r="G409">
            <v>15.63239662192365</v>
          </cell>
          <cell r="H409">
            <v>11.901305172831803</v>
          </cell>
          <cell r="I409">
            <v>17.43040608995436</v>
          </cell>
          <cell r="J409">
            <v>13.170355245056767</v>
          </cell>
          <cell r="K409">
            <v>17.101761394710003</v>
          </cell>
          <cell r="M409">
            <v>15.596558970606381</v>
          </cell>
          <cell r="N409">
            <v>20.806477299482331</v>
          </cell>
          <cell r="O409">
            <v>9.4361107377757154</v>
          </cell>
          <cell r="P409">
            <v>21.938107914392614</v>
          </cell>
          <cell r="Q409">
            <v>19.213284675575014</v>
          </cell>
          <cell r="R409">
            <v>15.552155347528767</v>
          </cell>
          <cell r="S409">
            <v>12.067973205918486</v>
          </cell>
          <cell r="T409">
            <v>18.505209436492311</v>
          </cell>
          <cell r="U409">
            <v>11.760630766893057</v>
          </cell>
          <cell r="V409">
            <v>14.438375722523752</v>
          </cell>
        </row>
        <row r="410">
          <cell r="A410">
            <v>41640</v>
          </cell>
          <cell r="B410">
            <v>16.273084757873839</v>
          </cell>
          <cell r="C410">
            <v>20.44282085568204</v>
          </cell>
          <cell r="D410">
            <v>11.516214735880444</v>
          </cell>
          <cell r="E410">
            <v>11.767240283116054</v>
          </cell>
          <cell r="F410">
            <v>16.624780507789414</v>
          </cell>
          <cell r="G410">
            <v>18.11152973179254</v>
          </cell>
          <cell r="H410">
            <v>15.391076880841723</v>
          </cell>
          <cell r="I410">
            <v>20.09516532189868</v>
          </cell>
          <cell r="J410">
            <v>11.61106393716703</v>
          </cell>
          <cell r="K410">
            <v>15.031998667065025</v>
          </cell>
          <cell r="M410">
            <v>15.884941699068696</v>
          </cell>
          <cell r="N410">
            <v>21.121188125930452</v>
          </cell>
          <cell r="O410">
            <v>9.7221063973151995</v>
          </cell>
          <cell r="P410">
            <v>21.536938050927034</v>
          </cell>
          <cell r="Q410">
            <v>19.191619865799744</v>
          </cell>
          <cell r="R410">
            <v>15.925169578801777</v>
          </cell>
          <cell r="S410">
            <v>12.602519778777364</v>
          </cell>
          <cell r="T410">
            <v>19.19437063009229</v>
          </cell>
          <cell r="U410">
            <v>12.261328020417983</v>
          </cell>
          <cell r="V410">
            <v>14.126932875143089</v>
          </cell>
        </row>
        <row r="411">
          <cell r="A411">
            <v>41671</v>
          </cell>
          <cell r="B411">
            <v>15.063029694837269</v>
          </cell>
          <cell r="C411">
            <v>18.967215465518724</v>
          </cell>
          <cell r="D411">
            <v>10.631946635935847</v>
          </cell>
          <cell r="E411">
            <v>29.527894769298086</v>
          </cell>
          <cell r="F411">
            <v>17.777177360102826</v>
          </cell>
          <cell r="G411">
            <v>15.133604176578345</v>
          </cell>
          <cell r="H411">
            <v>10.885397744541251</v>
          </cell>
          <cell r="I411">
            <v>10.453478531900593</v>
          </cell>
          <cell r="J411">
            <v>18.954144107352676</v>
          </cell>
          <cell r="K411">
            <v>18.383015942491845</v>
          </cell>
          <cell r="M411">
            <v>15.821197436438384</v>
          </cell>
          <cell r="N411">
            <v>20.867012308170295</v>
          </cell>
          <cell r="O411">
            <v>9.9082161918285525</v>
          </cell>
          <cell r="P411">
            <v>22.217521247245909</v>
          </cell>
          <cell r="Q411">
            <v>18.915219091132641</v>
          </cell>
          <cell r="R411">
            <v>15.744545608148295</v>
          </cell>
          <cell r="S411">
            <v>12.66771722221508</v>
          </cell>
          <cell r="T411">
            <v>17.144810670344722</v>
          </cell>
          <cell r="U411">
            <v>13.279074811932048</v>
          </cell>
          <cell r="V411">
            <v>14.497642363316757</v>
          </cell>
        </row>
        <row r="412">
          <cell r="A412">
            <v>41699</v>
          </cell>
          <cell r="B412">
            <v>13.733207610888975</v>
          </cell>
          <cell r="C412">
            <v>19.771950677068116</v>
          </cell>
          <cell r="D412">
            <v>7.4230918357664457</v>
          </cell>
          <cell r="E412">
            <v>20.831122314350594</v>
          </cell>
          <cell r="F412">
            <v>15.191678217647828</v>
          </cell>
          <cell r="G412">
            <v>13.172469295747932</v>
          </cell>
          <cell r="H412">
            <v>12.062152611026924</v>
          </cell>
          <cell r="I412">
            <v>21.843709922703997</v>
          </cell>
          <cell r="J412">
            <v>15.404927573741576</v>
          </cell>
          <cell r="K412">
            <v>15.975788408711372</v>
          </cell>
          <cell r="M412">
            <v>15.60299996828944</v>
          </cell>
          <cell r="N412">
            <v>20.665859387745677</v>
          </cell>
          <cell r="O412">
            <v>9.6804346706110298</v>
          </cell>
          <cell r="P412">
            <v>22.931984772072166</v>
          </cell>
          <cell r="Q412">
            <v>18.526235985880504</v>
          </cell>
          <cell r="R412">
            <v>15.437456724089833</v>
          </cell>
          <cell r="S412">
            <v>12.476700298229447</v>
          </cell>
          <cell r="T412">
            <v>17.723611222415268</v>
          </cell>
          <cell r="U412">
            <v>13.676266518858041</v>
          </cell>
          <cell r="V412">
            <v>14.768714359241907</v>
          </cell>
        </row>
        <row r="413">
          <cell r="A413">
            <v>41730</v>
          </cell>
          <cell r="B413">
            <v>16.536871570654313</v>
          </cell>
          <cell r="C413">
            <v>20.915617033319648</v>
          </cell>
          <cell r="D413">
            <v>12.45984469363675</v>
          </cell>
          <cell r="E413">
            <v>24.67443773953331</v>
          </cell>
          <cell r="F413">
            <v>18.321220108359224</v>
          </cell>
          <cell r="G413">
            <v>16.287931785415093</v>
          </cell>
          <cell r="H413">
            <v>14.50795398273501</v>
          </cell>
          <cell r="I413">
            <v>19.28803076531608</v>
          </cell>
          <cell r="J413">
            <v>20.057949438367213</v>
          </cell>
          <cell r="K413">
            <v>11.155278467717114</v>
          </cell>
          <cell r="M413">
            <v>15.576716079858883</v>
          </cell>
          <cell r="N413">
            <v>20.571660343042161</v>
          </cell>
          <cell r="O413">
            <v>9.7886156670432776</v>
          </cell>
          <cell r="P413">
            <v>22.783931728121431</v>
          </cell>
          <cell r="Q413">
            <v>18.645366851528628</v>
          </cell>
          <cell r="R413">
            <v>15.293083415947038</v>
          </cell>
          <cell r="S413">
            <v>12.49851989368049</v>
          </cell>
          <cell r="T413">
            <v>17.939657158931777</v>
          </cell>
          <cell r="U413">
            <v>13.834134387607618</v>
          </cell>
          <cell r="V413">
            <v>14.334010879433073</v>
          </cell>
        </row>
        <row r="414">
          <cell r="A414">
            <v>41760</v>
          </cell>
          <cell r="B414">
            <v>14.608516474649708</v>
          </cell>
          <cell r="C414">
            <v>18.625490504194108</v>
          </cell>
          <cell r="D414">
            <v>9.9138073802240037</v>
          </cell>
          <cell r="E414">
            <v>25.259943819925045</v>
          </cell>
          <cell r="F414">
            <v>15.837457140464348</v>
          </cell>
          <cell r="G414">
            <v>14.538992012424634</v>
          </cell>
          <cell r="H414">
            <v>11.567114614151709</v>
          </cell>
          <cell r="I414">
            <v>18.916320581029265</v>
          </cell>
          <cell r="J414">
            <v>18.061278071876064</v>
          </cell>
          <cell r="K414">
            <v>11.400429759090226</v>
          </cell>
          <cell r="M414">
            <v>15.32385880773969</v>
          </cell>
          <cell r="N414">
            <v>20.130154793290167</v>
          </cell>
          <cell r="O414">
            <v>9.7297349259652286</v>
          </cell>
          <cell r="P414">
            <v>22.049004715728653</v>
          </cell>
          <cell r="Q414">
            <v>18.124107783484273</v>
          </cell>
          <cell r="R414">
            <v>15.131778422069601</v>
          </cell>
          <cell r="S414">
            <v>12.36980272626235</v>
          </cell>
          <cell r="T414">
            <v>17.761478097116033</v>
          </cell>
          <cell r="U414">
            <v>13.590796424998237</v>
          </cell>
          <cell r="V414">
            <v>13.689122540260122</v>
          </cell>
        </row>
        <row r="415">
          <cell r="A415">
            <v>41791</v>
          </cell>
          <cell r="B415">
            <v>17.668181372085886</v>
          </cell>
          <cell r="C415">
            <v>24.399723432763025</v>
          </cell>
          <cell r="D415">
            <v>10.450909508203617</v>
          </cell>
          <cell r="E415">
            <v>19.194573638410176</v>
          </cell>
          <cell r="F415">
            <v>22.111937519683757</v>
          </cell>
          <cell r="G415">
            <v>19.137559277475262</v>
          </cell>
          <cell r="H415">
            <v>13.73484376273584</v>
          </cell>
          <cell r="I415">
            <v>31.112275009217232</v>
          </cell>
          <cell r="J415">
            <v>14.019489774933405</v>
          </cell>
          <cell r="K415">
            <v>19.970691528341142</v>
          </cell>
          <cell r="M415">
            <v>15.372266403670521</v>
          </cell>
          <cell r="N415">
            <v>20.230930580870947</v>
          </cell>
          <cell r="O415">
            <v>9.7860967074911454</v>
          </cell>
          <cell r="P415">
            <v>20.664250217910084</v>
          </cell>
          <cell r="Q415">
            <v>18.06584852030927</v>
          </cell>
          <cell r="R415">
            <v>15.289917724069491</v>
          </cell>
          <cell r="S415">
            <v>12.653970720024731</v>
          </cell>
          <cell r="T415">
            <v>18.505239823479481</v>
          </cell>
          <cell r="U415">
            <v>14.113301636049846</v>
          </cell>
          <cell r="V415">
            <v>14.09299815956148</v>
          </cell>
        </row>
        <row r="416">
          <cell r="A416">
            <v>41821</v>
          </cell>
          <cell r="B416">
            <v>16.652182032497308</v>
          </cell>
          <cell r="C416">
            <v>21.891916304068275</v>
          </cell>
          <cell r="D416">
            <v>10.616842885897372</v>
          </cell>
          <cell r="E416">
            <v>26.156729472489008</v>
          </cell>
          <cell r="F416">
            <v>22.550365916861001</v>
          </cell>
          <cell r="G416">
            <v>16.119530082930527</v>
          </cell>
          <cell r="H416">
            <v>12.421977233898767</v>
          </cell>
          <cell r="I416">
            <v>31.01167019685289</v>
          </cell>
          <cell r="J416">
            <v>17.748640063431676</v>
          </cell>
          <cell r="K416">
            <v>15.670395949920755</v>
          </cell>
          <cell r="M416">
            <v>15.444394308330606</v>
          </cell>
          <cell r="N416">
            <v>20.358233350131339</v>
          </cell>
          <cell r="O416">
            <v>9.8155777851675392</v>
          </cell>
          <cell r="P416">
            <v>22.18219570937563</v>
          </cell>
          <cell r="Q416">
            <v>18.364166423930239</v>
          </cell>
          <cell r="R416">
            <v>15.237630802349564</v>
          </cell>
          <cell r="S416">
            <v>12.555054684474987</v>
          </cell>
          <cell r="T416">
            <v>19.590589882852409</v>
          </cell>
          <cell r="U416">
            <v>14.90189683676738</v>
          </cell>
          <cell r="V416">
            <v>13.94515120681249</v>
          </cell>
        </row>
        <row r="417">
          <cell r="A417">
            <v>41852</v>
          </cell>
          <cell r="B417">
            <v>15.267698263695936</v>
          </cell>
          <cell r="C417">
            <v>18.582071505839366</v>
          </cell>
          <cell r="D417">
            <v>11.255972260306251</v>
          </cell>
          <cell r="E417">
            <v>17.671551113313416</v>
          </cell>
          <cell r="F417">
            <v>18.435165607745894</v>
          </cell>
          <cell r="G417">
            <v>14.993036698809927</v>
          </cell>
          <cell r="H417">
            <v>12.7265460889023</v>
          </cell>
          <cell r="I417">
            <v>10.888483030659744</v>
          </cell>
          <cell r="J417">
            <v>5.7035692285386634</v>
          </cell>
          <cell r="K417">
            <v>9.6277021255374304</v>
          </cell>
          <cell r="M417">
            <v>15.459367333557223</v>
          </cell>
          <cell r="N417">
            <v>20.259114741337608</v>
          </cell>
          <cell r="O417">
            <v>10.039161787631256</v>
          </cell>
          <cell r="P417">
            <v>22.364155457176054</v>
          </cell>
          <cell r="Q417">
            <v>18.148525887492944</v>
          </cell>
          <cell r="R417">
            <v>15.432264066535465</v>
          </cell>
          <cell r="S417">
            <v>12.541055812175003</v>
          </cell>
          <cell r="T417">
            <v>18.2527127819254</v>
          </cell>
          <cell r="U417">
            <v>14.48217843042471</v>
          </cell>
          <cell r="V417">
            <v>13.952630306626679</v>
          </cell>
        </row>
        <row r="418">
          <cell r="A418">
            <v>41883</v>
          </cell>
          <cell r="B418">
            <v>15.479220678067149</v>
          </cell>
          <cell r="C418">
            <v>18.120187783347745</v>
          </cell>
          <cell r="D418">
            <v>11.564438279510149</v>
          </cell>
          <cell r="E418">
            <v>29.742127960076626</v>
          </cell>
          <cell r="F418">
            <v>14.079293853551958</v>
          </cell>
          <cell r="G418">
            <v>17.570442182905364</v>
          </cell>
          <cell r="H418">
            <v>12.627133114017628</v>
          </cell>
          <cell r="I418">
            <v>20.769868640004319</v>
          </cell>
          <cell r="J418">
            <v>4.0535660123493882</v>
          </cell>
          <cell r="K418">
            <v>16.831621631957155</v>
          </cell>
          <cell r="M418">
            <v>15.490735019155089</v>
          </cell>
          <cell r="N418">
            <v>20.121377469105131</v>
          </cell>
          <cell r="O418">
            <v>10.153176156220043</v>
          </cell>
          <cell r="P418">
            <v>22.856443648467614</v>
          </cell>
          <cell r="Q418">
            <v>17.6970293396659</v>
          </cell>
          <cell r="R418">
            <v>15.797492315956752</v>
          </cell>
          <cell r="S418">
            <v>12.608340738252446</v>
          </cell>
          <cell r="T418">
            <v>18.546293496204431</v>
          </cell>
          <cell r="U418">
            <v>14.111949245037579</v>
          </cell>
          <cell r="V418">
            <v>14.571982119153263</v>
          </cell>
        </row>
        <row r="419">
          <cell r="A419">
            <v>41913</v>
          </cell>
          <cell r="B419">
            <v>15.27629919898685</v>
          </cell>
          <cell r="C419">
            <v>18.407198223821396</v>
          </cell>
          <cell r="D419">
            <v>10.767454197268336</v>
          </cell>
          <cell r="E419">
            <v>22.048327236531055</v>
          </cell>
          <cell r="F419">
            <v>12.493412367728931</v>
          </cell>
          <cell r="G419">
            <v>13.823206203171475</v>
          </cell>
          <cell r="H419">
            <v>16.989086342754426</v>
          </cell>
          <cell r="I419">
            <v>11.330794597693252</v>
          </cell>
          <cell r="J419">
            <v>14.828823786957576</v>
          </cell>
          <cell r="K419">
            <v>15.745721285468356</v>
          </cell>
          <cell r="M419">
            <v>15.563426060787732</v>
          </cell>
          <cell r="N419">
            <v>20.126872113685646</v>
          </cell>
          <cell r="O419">
            <v>10.259409249097855</v>
          </cell>
          <cell r="P419">
            <v>22.547098741826389</v>
          </cell>
          <cell r="Q419">
            <v>17.304774018578385</v>
          </cell>
          <cell r="R419">
            <v>15.834500651096965</v>
          </cell>
          <cell r="S419">
            <v>13.088392997616552</v>
          </cell>
          <cell r="T419">
            <v>18.857546173489784</v>
          </cell>
          <cell r="U419">
            <v>14.288728842190316</v>
          </cell>
          <cell r="V419">
            <v>14.691973301706255</v>
          </cell>
        </row>
        <row r="420">
          <cell r="A420">
            <v>41944</v>
          </cell>
          <cell r="B420">
            <v>13.121894408727478</v>
          </cell>
          <cell r="C420">
            <v>16.736465120051765</v>
          </cell>
          <cell r="D420">
            <v>8.6279935097858456</v>
          </cell>
          <cell r="E420">
            <v>20.600442780658753</v>
          </cell>
          <cell r="F420">
            <v>19.858285929960086</v>
          </cell>
          <cell r="G420">
            <v>13.590200587695559</v>
          </cell>
          <cell r="H420">
            <v>7.4166332384150362</v>
          </cell>
          <cell r="I420">
            <v>16.134233920691965</v>
          </cell>
          <cell r="J420">
            <v>7.8589764854138959</v>
          </cell>
          <cell r="K420">
            <v>16.08260397625164</v>
          </cell>
          <cell r="M420">
            <v>15.443749875804562</v>
          </cell>
          <cell r="N420">
            <v>19.831513751909259</v>
          </cell>
          <cell r="O420">
            <v>10.29799962069872</v>
          </cell>
          <cell r="P420">
            <v>22.645233917292032</v>
          </cell>
          <cell r="Q420">
            <v>17.619237869912464</v>
          </cell>
          <cell r="R420">
            <v>15.67590822140586</v>
          </cell>
          <cell r="S420">
            <v>12.685935065571035</v>
          </cell>
          <cell r="T420">
            <v>19.106203050660202</v>
          </cell>
          <cell r="U420">
            <v>13.456065310432161</v>
          </cell>
          <cell r="V420">
            <v>15.248084094771841</v>
          </cell>
        </row>
        <row r="421">
          <cell r="A421">
            <v>41974</v>
          </cell>
          <cell r="B421">
            <v>15.028681181855641</v>
          </cell>
          <cell r="C421">
            <v>20.563126211561833</v>
          </cell>
          <cell r="D421">
            <v>9.0642328586320655</v>
          </cell>
          <cell r="E421">
            <v>23.335603358209749</v>
          </cell>
          <cell r="F421">
            <v>16.73023193093492</v>
          </cell>
          <cell r="G421">
            <v>13.964053774396696</v>
          </cell>
          <cell r="H421">
            <v>13.305133176842546</v>
          </cell>
          <cell r="I421">
            <v>26.629260257900679</v>
          </cell>
          <cell r="J421">
            <v>18.457967774970061</v>
          </cell>
          <cell r="K421">
            <v>12.706483557927777</v>
          </cell>
          <cell r="M421">
            <v>15.392405603735028</v>
          </cell>
          <cell r="N421">
            <v>19.785315259769671</v>
          </cell>
          <cell r="O421">
            <v>10.357729065087263</v>
          </cell>
          <cell r="P421">
            <v>22.567499540492662</v>
          </cell>
          <cell r="Q421">
            <v>17.500917205069182</v>
          </cell>
          <cell r="R421">
            <v>15.536879650778614</v>
          </cell>
          <cell r="S421">
            <v>12.802920732571929</v>
          </cell>
          <cell r="T421">
            <v>19.872774231322392</v>
          </cell>
          <cell r="U421">
            <v>13.896699687924936</v>
          </cell>
          <cell r="V421">
            <v>14.881810941706656</v>
          </cell>
        </row>
        <row r="422">
          <cell r="A422">
            <v>42005</v>
          </cell>
          <cell r="B422">
            <v>16.775753577649315</v>
          </cell>
          <cell r="C422">
            <v>19.658528509891564</v>
          </cell>
          <cell r="D422">
            <v>13.446715051699321</v>
          </cell>
          <cell r="E422">
            <v>22.865117360041783</v>
          </cell>
          <cell r="F422">
            <v>18.05438125791294</v>
          </cell>
          <cell r="G422">
            <v>16.852342304986465</v>
          </cell>
          <cell r="H422">
            <v>14.730489274936161</v>
          </cell>
          <cell r="I422">
            <v>23.410857409934831</v>
          </cell>
          <cell r="J422">
            <v>8.3433190414369403</v>
          </cell>
          <cell r="K422">
            <v>8.4424727820728336</v>
          </cell>
          <cell r="M422">
            <v>15.434294672049653</v>
          </cell>
          <cell r="N422">
            <v>19.719957564287132</v>
          </cell>
          <cell r="O422">
            <v>10.5186040914055</v>
          </cell>
          <cell r="P422">
            <v>23.492322630236469</v>
          </cell>
          <cell r="Q422">
            <v>17.620050600912808</v>
          </cell>
          <cell r="R422">
            <v>15.431947365211437</v>
          </cell>
          <cell r="S422">
            <v>12.747871765413132</v>
          </cell>
          <cell r="T422">
            <v>20.149081905325406</v>
          </cell>
          <cell r="U422">
            <v>13.624387613280762</v>
          </cell>
          <cell r="V422">
            <v>14.332683784623972</v>
          </cell>
        </row>
        <row r="423">
          <cell r="A423">
            <v>42036</v>
          </cell>
          <cell r="B423">
            <v>12.843105675948339</v>
          </cell>
          <cell r="C423">
            <v>19.462143250322537</v>
          </cell>
          <cell r="D423">
            <v>6.5333421389210971</v>
          </cell>
          <cell r="E423">
            <v>29.971430933344838</v>
          </cell>
          <cell r="F423">
            <v>12.075442994407597</v>
          </cell>
          <cell r="G423">
            <v>12.176162217736481</v>
          </cell>
          <cell r="H423">
            <v>11.727539802154558</v>
          </cell>
          <cell r="I423">
            <v>18.101133647633155</v>
          </cell>
          <cell r="J423">
            <v>15.921568498830286</v>
          </cell>
          <cell r="K423">
            <v>9.2615938971658007</v>
          </cell>
          <cell r="M423">
            <v>15.249301003808908</v>
          </cell>
          <cell r="N423">
            <v>19.761201546354119</v>
          </cell>
          <cell r="O423">
            <v>10.177053716654273</v>
          </cell>
          <cell r="P423">
            <v>23.529283977240365</v>
          </cell>
          <cell r="Q423">
            <v>17.144906070438207</v>
          </cell>
          <cell r="R423">
            <v>15.185493868641283</v>
          </cell>
          <cell r="S423">
            <v>12.818050270214242</v>
          </cell>
          <cell r="T423">
            <v>20.78638649830312</v>
          </cell>
          <cell r="U423">
            <v>13.371672979237227</v>
          </cell>
          <cell r="V423">
            <v>13.572565280846801</v>
          </cell>
        </row>
        <row r="424">
          <cell r="A424">
            <v>42064</v>
          </cell>
          <cell r="B424">
            <v>14.973247273631651</v>
          </cell>
          <cell r="C424">
            <v>18.478918539672989</v>
          </cell>
          <cell r="D424">
            <v>11.377351292281613</v>
          </cell>
          <cell r="E424">
            <v>27.039642972886085</v>
          </cell>
          <cell r="F424">
            <v>16.263319995080185</v>
          </cell>
          <cell r="G424">
            <v>17.798287562896707</v>
          </cell>
          <cell r="H424">
            <v>10.297458230046498</v>
          </cell>
          <cell r="I424">
            <v>23.005065809237973</v>
          </cell>
          <cell r="J424">
            <v>16.283495588717859</v>
          </cell>
          <cell r="K424">
            <v>26.32652276588297</v>
          </cell>
          <cell r="M424">
            <v>15.352637642370796</v>
          </cell>
          <cell r="N424">
            <v>19.653448868237856</v>
          </cell>
          <cell r="O424">
            <v>10.506575338030535</v>
          </cell>
          <cell r="P424">
            <v>24.04666069878499</v>
          </cell>
          <cell r="Q424">
            <v>17.23420955189091</v>
          </cell>
          <cell r="R424">
            <v>15.570978724237015</v>
          </cell>
          <cell r="S424">
            <v>12.670992405132537</v>
          </cell>
          <cell r="T424">
            <v>20.883166155514285</v>
          </cell>
          <cell r="U424">
            <v>13.444886980485252</v>
          </cell>
          <cell r="V424">
            <v>14.435126477277768</v>
          </cell>
        </row>
        <row r="425">
          <cell r="A425">
            <v>42095</v>
          </cell>
          <cell r="B425">
            <v>13.39585536981842</v>
          </cell>
          <cell r="C425">
            <v>15.333183559818314</v>
          </cell>
          <cell r="D425">
            <v>11.573079445908412</v>
          </cell>
          <cell r="E425">
            <v>21.052458518579922</v>
          </cell>
          <cell r="F425">
            <v>11.616338068912343</v>
          </cell>
          <cell r="G425">
            <v>13.716683879110509</v>
          </cell>
          <cell r="H425">
            <v>13.3707432849617</v>
          </cell>
          <cell r="I425">
            <v>7.1417484710702004</v>
          </cell>
          <cell r="J425">
            <v>10.278059957101386</v>
          </cell>
          <cell r="K425">
            <v>19.688860242879013</v>
          </cell>
          <cell r="M425">
            <v>15.090886292301141</v>
          </cell>
          <cell r="N425">
            <v>19.188246078779407</v>
          </cell>
          <cell r="O425">
            <v>10.432678234053176</v>
          </cell>
          <cell r="P425">
            <v>23.744829097038863</v>
          </cell>
          <cell r="Q425">
            <v>16.675469381937003</v>
          </cell>
          <cell r="R425">
            <v>15.356708065378301</v>
          </cell>
          <cell r="S425">
            <v>12.57622484698476</v>
          </cell>
          <cell r="T425">
            <v>19.870975964327126</v>
          </cell>
          <cell r="U425">
            <v>12.629896190379766</v>
          </cell>
          <cell r="V425">
            <v>15.14625829187459</v>
          </cell>
        </row>
        <row r="426">
          <cell r="A426">
            <v>42125</v>
          </cell>
          <cell r="B426">
            <v>17.924132746986242</v>
          </cell>
          <cell r="C426">
            <v>24.301981338759219</v>
          </cell>
          <cell r="D426">
            <v>11.854843924718809</v>
          </cell>
          <cell r="E426">
            <v>12.144972202192129</v>
          </cell>
          <cell r="F426">
            <v>25.137184072254147</v>
          </cell>
          <cell r="G426">
            <v>21.424692650340912</v>
          </cell>
          <cell r="H426">
            <v>12.777670900822091</v>
          </cell>
          <cell r="I426">
            <v>20.776291451636482</v>
          </cell>
          <cell r="J426">
            <v>12.366955605029338</v>
          </cell>
          <cell r="K426">
            <v>20.527457393821763</v>
          </cell>
          <cell r="M426">
            <v>15.367187648329184</v>
          </cell>
          <cell r="N426">
            <v>19.661286981659835</v>
          </cell>
          <cell r="O426">
            <v>10.594431279427743</v>
          </cell>
          <cell r="P426">
            <v>22.651914795561126</v>
          </cell>
          <cell r="Q426">
            <v>17.450446626252816</v>
          </cell>
          <cell r="R426">
            <v>15.930516451871327</v>
          </cell>
          <cell r="S426">
            <v>12.677104537540629</v>
          </cell>
          <cell r="T426">
            <v>20.025973536877729</v>
          </cell>
          <cell r="U426">
            <v>12.15536931814254</v>
          </cell>
          <cell r="V426">
            <v>15.906843928102219</v>
          </cell>
        </row>
        <row r="427">
          <cell r="A427">
            <v>42156</v>
          </cell>
          <cell r="B427">
            <v>17.834529757650984</v>
          </cell>
          <cell r="C427">
            <v>21.273896062839572</v>
          </cell>
          <cell r="D427">
            <v>14.787847620898903</v>
          </cell>
          <cell r="E427">
            <v>15.627409960269636</v>
          </cell>
          <cell r="F427">
            <v>19.096978021251161</v>
          </cell>
          <cell r="G427">
            <v>22.766585120535019</v>
          </cell>
          <cell r="H427">
            <v>14.500105764286403</v>
          </cell>
          <cell r="I427">
            <v>19.828994630235705</v>
          </cell>
          <cell r="J427">
            <v>15.647150164601175</v>
          </cell>
          <cell r="K427">
            <v>16.89428132688149</v>
          </cell>
          <cell r="M427">
            <v>15.381050013792942</v>
          </cell>
          <cell r="N427">
            <v>19.400801367499547</v>
          </cell>
          <cell r="O427">
            <v>10.955842788819014</v>
          </cell>
          <cell r="P427">
            <v>22.354651155716081</v>
          </cell>
          <cell r="Q427">
            <v>17.199200001383431</v>
          </cell>
          <cell r="R427">
            <v>16.232935272126301</v>
          </cell>
          <cell r="S427">
            <v>12.740876371003177</v>
          </cell>
          <cell r="T427">
            <v>19.085700171962603</v>
          </cell>
          <cell r="U427">
            <v>12.291007683948187</v>
          </cell>
          <cell r="V427">
            <v>15.650476411313916</v>
          </cell>
        </row>
        <row r="428">
          <cell r="A428">
            <v>42186</v>
          </cell>
          <cell r="B428">
            <v>13.252409107983384</v>
          </cell>
          <cell r="C428">
            <v>18.532866961356742</v>
          </cell>
          <cell r="D428">
            <v>7.8882645978272059</v>
          </cell>
          <cell r="E428">
            <v>8.3235598274778884</v>
          </cell>
          <cell r="F428">
            <v>15.991352336318737</v>
          </cell>
          <cell r="G428">
            <v>15.167884683652177</v>
          </cell>
          <cell r="H428">
            <v>10.828745203650818</v>
          </cell>
          <cell r="I428">
            <v>11.907704158198037</v>
          </cell>
          <cell r="J428">
            <v>12.823384081156108</v>
          </cell>
          <cell r="K428">
            <v>10.171794861558928</v>
          </cell>
          <cell r="M428">
            <v>15.097735603416782</v>
          </cell>
          <cell r="N428">
            <v>19.120880588940253</v>
          </cell>
          <cell r="O428">
            <v>10.728461264813168</v>
          </cell>
          <cell r="P428">
            <v>20.86855368529849</v>
          </cell>
          <cell r="Q428">
            <v>16.652615536338239</v>
          </cell>
          <cell r="R428">
            <v>16.153631488853108</v>
          </cell>
          <cell r="S428">
            <v>12.60810703514918</v>
          </cell>
          <cell r="T428">
            <v>17.4937030020747</v>
          </cell>
          <cell r="U428">
            <v>11.880569685425224</v>
          </cell>
          <cell r="V428">
            <v>15.19225965395043</v>
          </cell>
        </row>
        <row r="429">
          <cell r="A429">
            <v>42217</v>
          </cell>
          <cell r="B429">
            <v>14.187803183341904</v>
          </cell>
          <cell r="C429">
            <v>18.654110610079456</v>
          </cell>
          <cell r="D429">
            <v>9.4686342572549389</v>
          </cell>
          <cell r="E429">
            <v>2.4317029603025553</v>
          </cell>
          <cell r="F429">
            <v>13.416560225037276</v>
          </cell>
          <cell r="G429">
            <v>17.29347706130018</v>
          </cell>
          <cell r="H429">
            <v>14.188143137254771</v>
          </cell>
          <cell r="I429">
            <v>22.605056501695241</v>
          </cell>
          <cell r="J429">
            <v>16.928074064940439</v>
          </cell>
          <cell r="K429">
            <v>11.153477071536514</v>
          </cell>
          <cell r="M429">
            <v>15.007744346720614</v>
          </cell>
          <cell r="N429">
            <v>19.126883847626928</v>
          </cell>
          <cell r="O429">
            <v>10.579516431225557</v>
          </cell>
          <cell r="P429">
            <v>19.598566339214251</v>
          </cell>
          <cell r="Q429">
            <v>16.23439842111252</v>
          </cell>
          <cell r="R429">
            <v>16.345334852393961</v>
          </cell>
          <cell r="S429">
            <v>12.729906789178552</v>
          </cell>
          <cell r="T429">
            <v>18.470084124660989</v>
          </cell>
          <cell r="U429">
            <v>12.815945088458705</v>
          </cell>
          <cell r="V429">
            <v>15.319407566117022</v>
          </cell>
        </row>
        <row r="430">
          <cell r="A430">
            <v>42248</v>
          </cell>
          <cell r="B430">
            <v>16.782599205466003</v>
          </cell>
          <cell r="C430">
            <v>22.171735065523691</v>
          </cell>
          <cell r="D430">
            <v>10.495354051025089</v>
          </cell>
          <cell r="E430">
            <v>29.726956228274311</v>
          </cell>
          <cell r="F430">
            <v>15.800922066367376</v>
          </cell>
          <cell r="G430">
            <v>17.92362705953153</v>
          </cell>
          <cell r="H430">
            <v>14.461743216160281</v>
          </cell>
          <cell r="I430">
            <v>23.677978572971256</v>
          </cell>
          <cell r="J430">
            <v>9.9704951734615275</v>
          </cell>
          <cell r="K430">
            <v>15.431235053398517</v>
          </cell>
          <cell r="M430">
            <v>15.116359224003851</v>
          </cell>
          <cell r="N430">
            <v>19.46451278780826</v>
          </cell>
          <cell r="O430">
            <v>10.490426078851803</v>
          </cell>
          <cell r="P430">
            <v>19.597302028230722</v>
          </cell>
          <cell r="Q430">
            <v>16.377867438847144</v>
          </cell>
          <cell r="R430">
            <v>16.374766925446142</v>
          </cell>
          <cell r="S430">
            <v>12.882790964357106</v>
          </cell>
          <cell r="T430">
            <v>18.712426619074897</v>
          </cell>
          <cell r="U430">
            <v>13.309022518551382</v>
          </cell>
          <cell r="V430">
            <v>15.202708684570469</v>
          </cell>
        </row>
        <row r="431">
          <cell r="A431">
            <v>42278</v>
          </cell>
          <cell r="B431">
            <v>15.945075940433769</v>
          </cell>
          <cell r="C431">
            <v>22.789560336782717</v>
          </cell>
          <cell r="D431">
            <v>8.1493518645713454</v>
          </cell>
          <cell r="E431">
            <v>29.455776734816517</v>
          </cell>
          <cell r="F431">
            <v>21.1147234915722</v>
          </cell>
          <cell r="G431">
            <v>15.532709298866612</v>
          </cell>
          <cell r="H431">
            <v>11.153941875413558</v>
          </cell>
          <cell r="I431">
            <v>20.728838304661796</v>
          </cell>
          <cell r="J431">
            <v>18.753841928803237</v>
          </cell>
          <cell r="K431">
            <v>20.888636704781138</v>
          </cell>
          <cell r="M431">
            <v>15.172090619124431</v>
          </cell>
          <cell r="N431">
            <v>19.829709630555037</v>
          </cell>
          <cell r="O431">
            <v>10.272250884460387</v>
          </cell>
          <cell r="P431">
            <v>20.214589486421175</v>
          </cell>
          <cell r="Q431">
            <v>17.096310032500742</v>
          </cell>
          <cell r="R431">
            <v>16.51722551675407</v>
          </cell>
          <cell r="S431">
            <v>12.396528925412035</v>
          </cell>
          <cell r="T431">
            <v>19.495596927988945</v>
          </cell>
          <cell r="U431">
            <v>13.636107363705188</v>
          </cell>
          <cell r="V431">
            <v>15.631284969513201</v>
          </cell>
        </row>
        <row r="432">
          <cell r="A432">
            <v>42309</v>
          </cell>
          <cell r="B432">
            <v>13.705033320869831</v>
          </cell>
          <cell r="C432">
            <v>16.808055884719916</v>
          </cell>
          <cell r="D432">
            <v>10.309479412202585</v>
          </cell>
          <cell r="E432">
            <v>19.700004305613238</v>
          </cell>
          <cell r="F432">
            <v>18.585658236839624</v>
          </cell>
          <cell r="G432">
            <v>10.334523065548835</v>
          </cell>
          <cell r="H432">
            <v>12.242270645853974</v>
          </cell>
          <cell r="I432">
            <v>8.9681039825080546</v>
          </cell>
          <cell r="J432">
            <v>9.4121369104944748</v>
          </cell>
          <cell r="K432">
            <v>13.909603254500102</v>
          </cell>
          <cell r="M432">
            <v>15.220685528469625</v>
          </cell>
          <cell r="N432">
            <v>19.835675527610714</v>
          </cell>
          <cell r="O432">
            <v>10.412374709661782</v>
          </cell>
          <cell r="P432">
            <v>20.139552946834051</v>
          </cell>
          <cell r="Q432">
            <v>16.990257724740708</v>
          </cell>
          <cell r="R432">
            <v>16.245919056575175</v>
          </cell>
          <cell r="S432">
            <v>12.798665376031947</v>
          </cell>
          <cell r="T432">
            <v>18.898419433140287</v>
          </cell>
          <cell r="U432">
            <v>13.765537399128569</v>
          </cell>
          <cell r="V432">
            <v>15.450201576033905</v>
          </cell>
        </row>
        <row r="433">
          <cell r="A433">
            <v>42339</v>
          </cell>
          <cell r="B433">
            <v>16.200570697948645</v>
          </cell>
          <cell r="C433">
            <v>20.078706895905153</v>
          </cell>
          <cell r="D433">
            <v>11.132400385486342</v>
          </cell>
          <cell r="E433">
            <v>23.44329692253805</v>
          </cell>
          <cell r="F433">
            <v>22.582297722903867</v>
          </cell>
          <cell r="G433">
            <v>13.105320277356961</v>
          </cell>
          <cell r="H433">
            <v>13.835828340753828</v>
          </cell>
          <cell r="I433">
            <v>12.641571535441201</v>
          </cell>
          <cell r="J433">
            <v>25.397037544115538</v>
          </cell>
          <cell r="K433">
            <v>19.688916985701969</v>
          </cell>
          <cell r="M433">
            <v>15.318342988144041</v>
          </cell>
          <cell r="N433">
            <v>19.795307251305992</v>
          </cell>
          <cell r="O433">
            <v>10.584722003566304</v>
          </cell>
          <cell r="P433">
            <v>20.148527410528079</v>
          </cell>
          <cell r="Q433">
            <v>17.477929874071453</v>
          </cell>
          <cell r="R433">
            <v>16.174357931821863</v>
          </cell>
          <cell r="S433">
            <v>12.842889973024555</v>
          </cell>
          <cell r="T433">
            <v>17.732778706268661</v>
          </cell>
          <cell r="U433">
            <v>14.343793213224025</v>
          </cell>
          <cell r="V433">
            <v>16.032071028348419</v>
          </cell>
        </row>
        <row r="434">
          <cell r="A434">
            <v>42370</v>
          </cell>
          <cell r="B434">
            <v>13.743562995946586</v>
          </cell>
          <cell r="C434">
            <v>18.832881626082084</v>
          </cell>
          <cell r="D434">
            <v>7.3769905242988543</v>
          </cell>
          <cell r="E434">
            <v>13.647285704883741</v>
          </cell>
          <cell r="F434">
            <v>18.556024161887638</v>
          </cell>
          <cell r="G434">
            <v>15.707383562619631</v>
          </cell>
          <cell r="H434">
            <v>10.03458960531173</v>
          </cell>
          <cell r="I434">
            <v>28.121939535285414</v>
          </cell>
          <cell r="J434">
            <v>12.877724361129966</v>
          </cell>
          <cell r="K434">
            <v>17.958974582528587</v>
          </cell>
          <cell r="M434">
            <v>15.065660439668813</v>
          </cell>
          <cell r="N434">
            <v>19.726503344321866</v>
          </cell>
          <cell r="O434">
            <v>10.078911626282931</v>
          </cell>
          <cell r="P434">
            <v>19.380374772598241</v>
          </cell>
          <cell r="Q434">
            <v>17.519733449402679</v>
          </cell>
          <cell r="R434">
            <v>16.078944703291299</v>
          </cell>
          <cell r="S434">
            <v>12.451565000555853</v>
          </cell>
          <cell r="T434">
            <v>18.12536888338121</v>
          </cell>
          <cell r="U434">
            <v>14.721660323198444</v>
          </cell>
          <cell r="V434">
            <v>16.825112845053066</v>
          </cell>
        </row>
        <row r="435">
          <cell r="A435">
            <v>42401</v>
          </cell>
          <cell r="B435">
            <v>13.115521411043362</v>
          </cell>
          <cell r="C435">
            <v>17.602370806870137</v>
          </cell>
          <cell r="D435">
            <v>7.9793560558305696</v>
          </cell>
          <cell r="E435">
            <v>20.038832160239693</v>
          </cell>
          <cell r="F435">
            <v>15.434702513007537</v>
          </cell>
          <cell r="G435">
            <v>14.493657743424945</v>
          </cell>
          <cell r="H435">
            <v>9.7111495973724224</v>
          </cell>
          <cell r="I435">
            <v>15.641217214594437</v>
          </cell>
          <cell r="J435">
            <v>4.8913252702216754</v>
          </cell>
          <cell r="K435">
            <v>9.3008334807278175</v>
          </cell>
          <cell r="M435">
            <v>15.088361750926731</v>
          </cell>
          <cell r="N435">
            <v>19.571522307367498</v>
          </cell>
          <cell r="O435">
            <v>10.199412786025388</v>
          </cell>
          <cell r="P435">
            <v>18.552658208172815</v>
          </cell>
          <cell r="Q435">
            <v>17.799671742619342</v>
          </cell>
          <cell r="R435">
            <v>16.272069330432</v>
          </cell>
          <cell r="S435">
            <v>12.283532483490674</v>
          </cell>
          <cell r="T435">
            <v>17.92037584729465</v>
          </cell>
          <cell r="U435">
            <v>13.80247338748106</v>
          </cell>
          <cell r="V435">
            <v>16.8283828103499</v>
          </cell>
        </row>
        <row r="436">
          <cell r="A436">
            <v>42430</v>
          </cell>
          <cell r="B436">
            <v>12.499144325072679</v>
          </cell>
          <cell r="C436">
            <v>18.195386858893023</v>
          </cell>
          <cell r="D436">
            <v>6.5313709134437108</v>
          </cell>
          <cell r="E436">
            <v>11.319825533563925</v>
          </cell>
          <cell r="F436">
            <v>16.812946807910816</v>
          </cell>
          <cell r="G436">
            <v>12.67992658920131</v>
          </cell>
          <cell r="H436">
            <v>10.339357501404855</v>
          </cell>
          <cell r="I436">
            <v>21.62335553527366</v>
          </cell>
          <cell r="J436">
            <v>11.5394561771169</v>
          </cell>
          <cell r="K436">
            <v>18.192762399075889</v>
          </cell>
          <cell r="M436">
            <v>14.882186505213483</v>
          </cell>
          <cell r="N436">
            <v>19.547894667302504</v>
          </cell>
          <cell r="O436">
            <v>9.7955810877888982</v>
          </cell>
          <cell r="P436">
            <v>17.242673421562632</v>
          </cell>
          <cell r="Q436">
            <v>17.845473977021893</v>
          </cell>
          <cell r="R436">
            <v>15.845539249290717</v>
          </cell>
          <cell r="S436">
            <v>12.287024089437205</v>
          </cell>
          <cell r="T436">
            <v>17.805233324464293</v>
          </cell>
          <cell r="U436">
            <v>13.407136769847646</v>
          </cell>
          <cell r="V436">
            <v>16.15056944644931</v>
          </cell>
        </row>
        <row r="437">
          <cell r="A437">
            <v>42461</v>
          </cell>
          <cell r="B437">
            <v>12.97093259702056</v>
          </cell>
          <cell r="C437">
            <v>17.020604257002848</v>
          </cell>
          <cell r="D437">
            <v>8.7732383666301637</v>
          </cell>
          <cell r="E437">
            <v>20.316373399698755</v>
          </cell>
          <cell r="F437">
            <v>9.9708400397644859</v>
          </cell>
          <cell r="G437">
            <v>11.446644862151983</v>
          </cell>
          <cell r="H437">
            <v>14.301729893738457</v>
          </cell>
          <cell r="I437">
            <v>12.92052516373019</v>
          </cell>
          <cell r="J437">
            <v>14.002884873719267</v>
          </cell>
          <cell r="K437">
            <v>20.762623151285606</v>
          </cell>
          <cell r="M437">
            <v>14.846776274146997</v>
          </cell>
          <cell r="N437">
            <v>19.688513058734546</v>
          </cell>
          <cell r="O437">
            <v>9.5622609978490427</v>
          </cell>
          <cell r="P437">
            <v>17.181332994989202</v>
          </cell>
          <cell r="Q437">
            <v>17.708349141259571</v>
          </cell>
          <cell r="R437">
            <v>15.656369331210838</v>
          </cell>
          <cell r="S437">
            <v>12.364606306835269</v>
          </cell>
          <cell r="T437">
            <v>18.286798048852621</v>
          </cell>
          <cell r="U437">
            <v>13.71753884623247</v>
          </cell>
          <cell r="V437">
            <v>16.240049688816526</v>
          </cell>
        </row>
        <row r="438">
          <cell r="A438">
            <v>42491</v>
          </cell>
          <cell r="B438">
            <v>14.343922116790569</v>
          </cell>
          <cell r="C438">
            <v>18.106898798944297</v>
          </cell>
          <cell r="D438">
            <v>10.124882099471424</v>
          </cell>
          <cell r="E438">
            <v>17.590451261227134</v>
          </cell>
          <cell r="F438">
            <v>18.268394911103869</v>
          </cell>
          <cell r="G438">
            <v>16.2670944384354</v>
          </cell>
          <cell r="H438">
            <v>10.103205587062364</v>
          </cell>
          <cell r="I438">
            <v>11.947986377423774</v>
          </cell>
          <cell r="J438">
            <v>13.058511284805116</v>
          </cell>
          <cell r="K438">
            <v>15.988078878359143</v>
          </cell>
          <cell r="M438">
            <v>14.548425388297355</v>
          </cell>
          <cell r="N438">
            <v>19.172256180416635</v>
          </cell>
          <cell r="O438">
            <v>9.4180975124117605</v>
          </cell>
          <cell r="P438">
            <v>17.635122916575451</v>
          </cell>
          <cell r="Q438">
            <v>17.135950044497051</v>
          </cell>
          <cell r="R438">
            <v>15.226569480218714</v>
          </cell>
          <cell r="S438">
            <v>12.141734197355291</v>
          </cell>
          <cell r="T438">
            <v>17.551105959334894</v>
          </cell>
          <cell r="U438">
            <v>13.775168486213786</v>
          </cell>
          <cell r="V438">
            <v>15.861768145861307</v>
          </cell>
        </row>
        <row r="439">
          <cell r="A439">
            <v>42522</v>
          </cell>
          <cell r="B439">
            <v>12.571184373832997</v>
          </cell>
          <cell r="C439">
            <v>16.152621314439905</v>
          </cell>
          <cell r="D439">
            <v>9.2810876211311406</v>
          </cell>
          <cell r="E439">
            <v>21.772841566475137</v>
          </cell>
          <cell r="F439">
            <v>14.49537780881656</v>
          </cell>
          <cell r="G439">
            <v>12.762101130571434</v>
          </cell>
          <cell r="H439">
            <v>10.655179858042448</v>
          </cell>
          <cell r="I439">
            <v>21.7948625414923</v>
          </cell>
          <cell r="J439">
            <v>6.0810834735229262</v>
          </cell>
          <cell r="K439">
            <v>17.139438759051735</v>
          </cell>
          <cell r="M439">
            <v>14.10981327297919</v>
          </cell>
          <cell r="N439">
            <v>18.745483284716663</v>
          </cell>
          <cell r="O439">
            <v>8.9592008457644461</v>
          </cell>
          <cell r="P439">
            <v>18.147242217092579</v>
          </cell>
          <cell r="Q439">
            <v>16.752483360127499</v>
          </cell>
          <cell r="R439">
            <v>14.392862481055083</v>
          </cell>
          <cell r="S439">
            <v>11.821323705168291</v>
          </cell>
          <cell r="T439">
            <v>17.714928285272947</v>
          </cell>
          <cell r="U439">
            <v>12.977996261957266</v>
          </cell>
          <cell r="V439">
            <v>15.882197931875494</v>
          </cell>
        </row>
        <row r="440">
          <cell r="A440">
            <v>42552</v>
          </cell>
          <cell r="B440">
            <v>15.286758577384685</v>
          </cell>
          <cell r="C440">
            <v>20.398252597744598</v>
          </cell>
          <cell r="D440">
            <v>9.5840132622044845</v>
          </cell>
          <cell r="E440">
            <v>16.479075212608432</v>
          </cell>
          <cell r="F440">
            <v>13.74034387515718</v>
          </cell>
          <cell r="G440">
            <v>16.804839709239435</v>
          </cell>
          <cell r="H440">
            <v>14.97105889384607</v>
          </cell>
          <cell r="I440">
            <v>16.568706163943101</v>
          </cell>
          <cell r="J440">
            <v>7.5659463408451257</v>
          </cell>
          <cell r="K440">
            <v>14.866982716604337</v>
          </cell>
          <cell r="M440">
            <v>14.279342395429298</v>
          </cell>
          <cell r="N440">
            <v>18.900932087748984</v>
          </cell>
          <cell r="O440">
            <v>9.1005132344625519</v>
          </cell>
          <cell r="P440">
            <v>18.826868499186791</v>
          </cell>
          <cell r="Q440">
            <v>16.564899321697368</v>
          </cell>
          <cell r="R440">
            <v>14.529275399854022</v>
          </cell>
          <cell r="S440">
            <v>12.166516512684565</v>
          </cell>
          <cell r="T440">
            <v>18.103345119085034</v>
          </cell>
          <cell r="U440">
            <v>12.539876450264684</v>
          </cell>
          <cell r="V440">
            <v>16.273463586462611</v>
          </cell>
        </row>
        <row r="441">
          <cell r="A441">
            <v>42583</v>
          </cell>
          <cell r="B441">
            <v>13.001681666839101</v>
          </cell>
          <cell r="C441">
            <v>18.442687261919779</v>
          </cell>
          <cell r="D441">
            <v>6.6454036855710124</v>
          </cell>
          <cell r="E441">
            <v>19.150678387946254</v>
          </cell>
          <cell r="F441">
            <v>13.852871711040235</v>
          </cell>
          <cell r="G441">
            <v>15.257666782509832</v>
          </cell>
          <cell r="H441">
            <v>9.5046873928876305</v>
          </cell>
          <cell r="I441">
            <v>12.464081623278348</v>
          </cell>
          <cell r="J441">
            <v>5.0295938250461569</v>
          </cell>
          <cell r="K441">
            <v>12.62632349413747</v>
          </cell>
          <cell r="M441">
            <v>14.180498935720733</v>
          </cell>
          <cell r="N441">
            <v>18.883313475402346</v>
          </cell>
          <cell r="O441">
            <v>8.8652440201555596</v>
          </cell>
          <cell r="P441">
            <v>20.22011645149043</v>
          </cell>
          <cell r="Q441">
            <v>16.601258612197611</v>
          </cell>
          <cell r="R441">
            <v>14.359624543288161</v>
          </cell>
          <cell r="S441">
            <v>11.7762285339873</v>
          </cell>
          <cell r="T441">
            <v>17.258263879216962</v>
          </cell>
          <cell r="U441">
            <v>11.548336430273492</v>
          </cell>
          <cell r="V441">
            <v>16.396200788346025</v>
          </cell>
        </row>
        <row r="442">
          <cell r="A442">
            <v>42614</v>
          </cell>
          <cell r="B442">
            <v>12.304031596298836</v>
          </cell>
          <cell r="C442">
            <v>13.490841289639521</v>
          </cell>
          <cell r="D442">
            <v>10.593460208526407</v>
          </cell>
          <cell r="E442">
            <v>20.319861360115986</v>
          </cell>
          <cell r="F442">
            <v>12.314179100616702</v>
          </cell>
          <cell r="G442">
            <v>13.480373654215553</v>
          </cell>
          <cell r="H442">
            <v>9.793627034963448</v>
          </cell>
          <cell r="I442">
            <v>14.840075536419658</v>
          </cell>
          <cell r="J442">
            <v>4.9221647410432441</v>
          </cell>
          <cell r="K442">
            <v>15.495889787151118</v>
          </cell>
          <cell r="M442">
            <v>13.807284968290134</v>
          </cell>
          <cell r="N442">
            <v>18.159905660745331</v>
          </cell>
          <cell r="O442">
            <v>8.8734195332806696</v>
          </cell>
          <cell r="P442">
            <v>19.436191879143905</v>
          </cell>
          <cell r="Q442">
            <v>16.310696698385062</v>
          </cell>
          <cell r="R442">
            <v>13.989353426178496</v>
          </cell>
          <cell r="S442">
            <v>11.387218852220897</v>
          </cell>
          <cell r="T442">
            <v>16.521771959504328</v>
          </cell>
          <cell r="U442">
            <v>11.12764222757197</v>
          </cell>
          <cell r="V442">
            <v>16.401588682825409</v>
          </cell>
        </row>
        <row r="443">
          <cell r="A443">
            <v>42644</v>
          </cell>
          <cell r="B443">
            <v>14.156754835850375</v>
          </cell>
          <cell r="C443">
            <v>18.11541636507291</v>
          </cell>
          <cell r="D443">
            <v>9.4823202497413011</v>
          </cell>
          <cell r="E443">
            <v>18.895630362897215</v>
          </cell>
          <cell r="F443">
            <v>13.321590098141556</v>
          </cell>
          <cell r="G443">
            <v>16.551473511623932</v>
          </cell>
          <cell r="H443">
            <v>12.055284030626408</v>
          </cell>
          <cell r="I443">
            <v>9.2869196509964613</v>
          </cell>
          <cell r="J443">
            <v>16.701238221965944</v>
          </cell>
          <cell r="K443">
            <v>15.354163680921534</v>
          </cell>
          <cell r="M443">
            <v>13.658258209574852</v>
          </cell>
          <cell r="N443">
            <v>17.770393663102848</v>
          </cell>
          <cell r="O443">
            <v>8.9845002320448319</v>
          </cell>
          <cell r="P443">
            <v>18.556179681483961</v>
          </cell>
          <cell r="Q443">
            <v>15.661268915599171</v>
          </cell>
          <cell r="R443">
            <v>14.074250443908271</v>
          </cell>
          <cell r="S443">
            <v>11.462330698488636</v>
          </cell>
          <cell r="T443">
            <v>15.568278738365549</v>
          </cell>
          <cell r="U443">
            <v>10.956591918668863</v>
          </cell>
          <cell r="V443">
            <v>15.940382597503778</v>
          </cell>
        </row>
        <row r="444">
          <cell r="A444">
            <v>42675</v>
          </cell>
          <cell r="B444">
            <v>15.054817876153207</v>
          </cell>
          <cell r="C444">
            <v>21.42531698909962</v>
          </cell>
          <cell r="D444">
            <v>7.3632770403213854</v>
          </cell>
          <cell r="E444">
            <v>22.333239500821158</v>
          </cell>
          <cell r="F444">
            <v>18.066895057467995</v>
          </cell>
          <cell r="G444">
            <v>16.605879786618353</v>
          </cell>
          <cell r="H444">
            <v>11.10698636085317</v>
          </cell>
          <cell r="I444">
            <v>25.798122956428966</v>
          </cell>
          <cell r="J444">
            <v>19.060070602699124</v>
          </cell>
          <cell r="K444">
            <v>11.041069338217625</v>
          </cell>
          <cell r="M444">
            <v>13.770740255848466</v>
          </cell>
          <cell r="N444">
            <v>18.155165421801161</v>
          </cell>
          <cell r="O444">
            <v>8.7389833677214011</v>
          </cell>
          <cell r="P444">
            <v>18.775615947751287</v>
          </cell>
          <cell r="Q444">
            <v>15.618038650651537</v>
          </cell>
          <cell r="R444">
            <v>14.596863503997398</v>
          </cell>
          <cell r="S444">
            <v>11.367723674738571</v>
          </cell>
          <cell r="T444">
            <v>16.970780319525623</v>
          </cell>
          <cell r="U444">
            <v>11.760586393019251</v>
          </cell>
          <cell r="V444">
            <v>15.701338104480238</v>
          </cell>
        </row>
        <row r="445">
          <cell r="A445">
            <v>42705</v>
          </cell>
          <cell r="B445">
            <v>15.690992808804822</v>
          </cell>
          <cell r="C445">
            <v>20.652587848957786</v>
          </cell>
          <cell r="D445">
            <v>10.503293156825455</v>
          </cell>
          <cell r="E445">
            <v>16.700287852738001</v>
          </cell>
          <cell r="F445">
            <v>14.36855580039148</v>
          </cell>
          <cell r="G445">
            <v>19.729453529418969</v>
          </cell>
          <cell r="H445">
            <v>13.750566080247525</v>
          </cell>
          <cell r="I445">
            <v>21.509678885469654</v>
          </cell>
          <cell r="J445">
            <v>14.270326277629403</v>
          </cell>
          <cell r="K445">
            <v>19.997851671961762</v>
          </cell>
          <cell r="M445">
            <v>13.728275431753149</v>
          </cell>
          <cell r="N445">
            <v>18.202988834555544</v>
          </cell>
          <cell r="O445">
            <v>8.686557765332994</v>
          </cell>
          <cell r="P445">
            <v>18.213698525267951</v>
          </cell>
          <cell r="Q445">
            <v>14.933560157108836</v>
          </cell>
          <cell r="R445">
            <v>15.148874608335896</v>
          </cell>
          <cell r="S445">
            <v>11.360618486363045</v>
          </cell>
          <cell r="T445">
            <v>17.709789265361326</v>
          </cell>
          <cell r="U445">
            <v>10.833360454145405</v>
          </cell>
          <cell r="V445">
            <v>15.727082661668554</v>
          </cell>
        </row>
        <row r="446">
          <cell r="A446">
            <v>42736</v>
          </cell>
          <cell r="B446">
            <v>14.217775972235048</v>
          </cell>
          <cell r="C446">
            <v>18.132199328317053</v>
          </cell>
          <cell r="D446">
            <v>9.1090047352239711</v>
          </cell>
          <cell r="E446">
            <v>15.475302549831301</v>
          </cell>
          <cell r="F446">
            <v>19.744544826199331</v>
          </cell>
          <cell r="G446">
            <v>14.884555016905029</v>
          </cell>
          <cell r="H446">
            <v>10.406723706290547</v>
          </cell>
          <cell r="I446">
            <v>15.293956396350596</v>
          </cell>
          <cell r="J446">
            <v>16.782758289922349</v>
          </cell>
          <cell r="K446">
            <v>12.313035385918639</v>
          </cell>
          <cell r="M446">
            <v>13.767793179777186</v>
          </cell>
          <cell r="N446">
            <v>18.144598643075124</v>
          </cell>
          <cell r="O446">
            <v>8.8308922829100869</v>
          </cell>
          <cell r="P446">
            <v>18.366033262346914</v>
          </cell>
          <cell r="Q446">
            <v>15.032603545801479</v>
          </cell>
          <cell r="R446">
            <v>15.080305562859683</v>
          </cell>
          <cell r="S446">
            <v>11.391629661444613</v>
          </cell>
          <cell r="T446">
            <v>16.640790670450098</v>
          </cell>
          <cell r="U446">
            <v>11.158779948211434</v>
          </cell>
          <cell r="V446">
            <v>15.256587728617726</v>
          </cell>
        </row>
        <row r="447">
          <cell r="A447">
            <v>42767</v>
          </cell>
          <cell r="B447">
            <v>12.348117851099502</v>
          </cell>
          <cell r="C447">
            <v>17.972270602646372</v>
          </cell>
          <cell r="D447">
            <v>6.2080921371174806</v>
          </cell>
          <cell r="E447">
            <v>16.947640495504182</v>
          </cell>
          <cell r="F447">
            <v>17.681398887112589</v>
          </cell>
          <cell r="G447">
            <v>13.331169598578608</v>
          </cell>
          <cell r="H447">
            <v>8.7457971314882794</v>
          </cell>
          <cell r="I447">
            <v>21.969255513360427</v>
          </cell>
          <cell r="J447">
            <v>14.337895447404177</v>
          </cell>
          <cell r="K447">
            <v>12.768034442621831</v>
          </cell>
          <cell r="M447">
            <v>13.7038428831152</v>
          </cell>
          <cell r="N447">
            <v>18.175423626056478</v>
          </cell>
          <cell r="O447">
            <v>8.6832869563506616</v>
          </cell>
          <cell r="P447">
            <v>18.10843395695229</v>
          </cell>
          <cell r="Q447">
            <v>15.219828243643564</v>
          </cell>
          <cell r="R447">
            <v>14.983431550789154</v>
          </cell>
          <cell r="S447">
            <v>11.311183622620932</v>
          </cell>
          <cell r="T447">
            <v>17.16812719534726</v>
          </cell>
          <cell r="U447">
            <v>11.945994129643312</v>
          </cell>
          <cell r="V447">
            <v>15.545521142108894</v>
          </cell>
        </row>
        <row r="448">
          <cell r="A448">
            <v>42795</v>
          </cell>
          <cell r="B448">
            <v>13.469883921964982</v>
          </cell>
          <cell r="C448">
            <v>17.274395414768076</v>
          </cell>
          <cell r="D448">
            <v>9.6389361934166313</v>
          </cell>
          <cell r="E448">
            <v>29.229496557814848</v>
          </cell>
          <cell r="F448">
            <v>13.393281922056802</v>
          </cell>
          <cell r="G448">
            <v>13.427695538327772</v>
          </cell>
          <cell r="H448">
            <v>11.412337051560902</v>
          </cell>
          <cell r="I448">
            <v>19.378795317461169</v>
          </cell>
          <cell r="J448">
            <v>9.3849102166758271</v>
          </cell>
          <cell r="K448">
            <v>19.111407956457207</v>
          </cell>
          <cell r="M448">
            <v>13.784737849522893</v>
          </cell>
          <cell r="N448">
            <v>18.098674339046063</v>
          </cell>
          <cell r="O448">
            <v>8.9422507296817368</v>
          </cell>
          <cell r="P448">
            <v>19.600906542306532</v>
          </cell>
          <cell r="Q448">
            <v>14.934856169822398</v>
          </cell>
          <cell r="R448">
            <v>15.045745629883028</v>
          </cell>
          <cell r="S448">
            <v>11.400598585133936</v>
          </cell>
          <cell r="T448">
            <v>16.981080510529555</v>
          </cell>
          <cell r="U448">
            <v>11.766448632939889</v>
          </cell>
          <cell r="V448">
            <v>15.622074938557333</v>
          </cell>
        </row>
        <row r="449">
          <cell r="A449">
            <v>42826</v>
          </cell>
          <cell r="B449">
            <v>14.334968259180659</v>
          </cell>
          <cell r="C449">
            <v>19.814898164236975</v>
          </cell>
          <cell r="D449">
            <v>8.5638010231461514</v>
          </cell>
          <cell r="E449">
            <v>26.717549065026049</v>
          </cell>
          <cell r="F449">
            <v>15.411198092299658</v>
          </cell>
          <cell r="G449">
            <v>18.804341721988791</v>
          </cell>
          <cell r="H449">
            <v>8.6134325780266092</v>
          </cell>
          <cell r="I449">
            <v>36.036285298958113</v>
          </cell>
          <cell r="J449">
            <v>3.7944593896495937</v>
          </cell>
          <cell r="K449">
            <v>20.428139369183114</v>
          </cell>
          <cell r="M449">
            <v>13.898407488036234</v>
          </cell>
          <cell r="N449">
            <v>18.331532164648909</v>
          </cell>
          <cell r="O449">
            <v>8.924797617724737</v>
          </cell>
          <cell r="P449">
            <v>20.134337847750473</v>
          </cell>
          <cell r="Q449">
            <v>15.388219340866996</v>
          </cell>
          <cell r="R449">
            <v>15.658887034869428</v>
          </cell>
          <cell r="S449">
            <v>10.926573808824616</v>
          </cell>
          <cell r="T449">
            <v>18.907393855131883</v>
          </cell>
          <cell r="U449">
            <v>10.915746509267416</v>
          </cell>
          <cell r="V449">
            <v>15.594201290048792</v>
          </cell>
        </row>
        <row r="450">
          <cell r="A450">
            <v>42856</v>
          </cell>
          <cell r="B450">
            <v>15.261468667558914</v>
          </cell>
          <cell r="C450">
            <v>20.967764681296785</v>
          </cell>
          <cell r="D450">
            <v>9.7182725359282625</v>
          </cell>
          <cell r="E450">
            <v>20.613011357035489</v>
          </cell>
          <cell r="F450">
            <v>15.457058949911467</v>
          </cell>
          <cell r="G450">
            <v>16.338932139894219</v>
          </cell>
          <cell r="H450">
            <v>13.863401539514001</v>
          </cell>
          <cell r="I450">
            <v>16.010239650816597</v>
          </cell>
          <cell r="J450">
            <v>14.672358887211216</v>
          </cell>
          <cell r="K450">
            <v>19.356001185756757</v>
          </cell>
          <cell r="M450">
            <v>13.97486970060026</v>
          </cell>
          <cell r="N450">
            <v>18.569937654844949</v>
          </cell>
          <cell r="O450">
            <v>8.890913487429474</v>
          </cell>
          <cell r="P450">
            <v>20.386217855734504</v>
          </cell>
          <cell r="Q450">
            <v>15.153941344100962</v>
          </cell>
          <cell r="R450">
            <v>15.664873509990992</v>
          </cell>
          <cell r="S450">
            <v>11.23992347152892</v>
          </cell>
          <cell r="T450">
            <v>19.245914961247951</v>
          </cell>
          <cell r="U450">
            <v>11.050233809467924</v>
          </cell>
          <cell r="V450">
            <v>15.874861482331925</v>
          </cell>
        </row>
        <row r="451">
          <cell r="A451">
            <v>42887</v>
          </cell>
          <cell r="B451">
            <v>16.170887385732676</v>
          </cell>
          <cell r="C451">
            <v>21.173155792521477</v>
          </cell>
          <cell r="D451">
            <v>10.091699211580671</v>
          </cell>
          <cell r="E451">
            <v>31.643814083678812</v>
          </cell>
          <cell r="F451">
            <v>20.282536236599473</v>
          </cell>
          <cell r="G451">
            <v>16.899656735180617</v>
          </cell>
          <cell r="H451">
            <v>9.5934615860774208</v>
          </cell>
          <cell r="I451">
            <v>29.132386587007126</v>
          </cell>
          <cell r="J451">
            <v>4.9125047911794342</v>
          </cell>
          <cell r="K451">
            <v>19.938143125679968</v>
          </cell>
          <cell r="M451">
            <v>14.2748449515919</v>
          </cell>
          <cell r="N451">
            <v>18.988315528018411</v>
          </cell>
          <cell r="O451">
            <v>8.9584644533002677</v>
          </cell>
          <cell r="P451">
            <v>21.208798898834811</v>
          </cell>
          <cell r="Q451">
            <v>15.636204546416204</v>
          </cell>
          <cell r="R451">
            <v>16.009669810375094</v>
          </cell>
          <cell r="S451">
            <v>11.151446948865166</v>
          </cell>
          <cell r="T451">
            <v>19.857375298374183</v>
          </cell>
          <cell r="U451">
            <v>10.952852252605965</v>
          </cell>
          <cell r="V451">
            <v>16.10808684621761</v>
          </cell>
        </row>
        <row r="452">
          <cell r="A452">
            <v>42917</v>
          </cell>
          <cell r="B452">
            <v>13.858343010696286</v>
          </cell>
          <cell r="C452">
            <v>15.697141141698628</v>
          </cell>
          <cell r="D452">
            <v>11.614167978863964</v>
          </cell>
          <cell r="E452">
            <v>21.054056238893509</v>
          </cell>
          <cell r="F452">
            <v>11.173077478648008</v>
          </cell>
          <cell r="G452">
            <v>13.980740019265728</v>
          </cell>
          <cell r="H452">
            <v>13.989070511287419</v>
          </cell>
          <cell r="I452">
            <v>20.230115382048876</v>
          </cell>
          <cell r="J452">
            <v>10.047008873229554</v>
          </cell>
          <cell r="K452">
            <v>15.505749415092943</v>
          </cell>
          <cell r="M452">
            <v>14.155810321034531</v>
          </cell>
          <cell r="N452">
            <v>18.596556240014582</v>
          </cell>
          <cell r="O452">
            <v>9.1276440130218912</v>
          </cell>
          <cell r="P452">
            <v>21.590047317691901</v>
          </cell>
          <cell r="Q452">
            <v>15.422265680040441</v>
          </cell>
          <cell r="R452">
            <v>15.774328169543951</v>
          </cell>
          <cell r="S452">
            <v>11.069614583651946</v>
          </cell>
          <cell r="T452">
            <v>20.162492733216329</v>
          </cell>
          <cell r="U452">
            <v>11.159607463638002</v>
          </cell>
          <cell r="V452">
            <v>16.161317404424995</v>
          </cell>
        </row>
        <row r="453">
          <cell r="A453">
            <v>42948</v>
          </cell>
          <cell r="B453">
            <v>15.007590989627225</v>
          </cell>
          <cell r="C453">
            <v>17.868154611262018</v>
          </cell>
          <cell r="D453">
            <v>11.192380496678492</v>
          </cell>
          <cell r="E453">
            <v>19.753839103467449</v>
          </cell>
          <cell r="F453">
            <v>14.119716924736384</v>
          </cell>
          <cell r="G453">
            <v>16.887259980671278</v>
          </cell>
          <cell r="H453">
            <v>13.523946338899332</v>
          </cell>
          <cell r="I453">
            <v>14.199247955567712</v>
          </cell>
          <cell r="J453">
            <v>17.801131937093331</v>
          </cell>
          <cell r="K453">
            <v>10.947237185997579</v>
          </cell>
          <cell r="M453">
            <v>14.322969431266877</v>
          </cell>
          <cell r="N453">
            <v>18.548678519126437</v>
          </cell>
          <cell r="O453">
            <v>9.5065587472808488</v>
          </cell>
          <cell r="P453">
            <v>21.640310710651999</v>
          </cell>
          <cell r="Q453">
            <v>15.444502781181788</v>
          </cell>
          <cell r="R453">
            <v>15.910127602724073</v>
          </cell>
          <cell r="S453">
            <v>11.404552829152921</v>
          </cell>
          <cell r="T453">
            <v>20.307089927573777</v>
          </cell>
          <cell r="U453">
            <v>12.223902306308597</v>
          </cell>
          <cell r="V453">
            <v>16.021393545413339</v>
          </cell>
        </row>
        <row r="454">
          <cell r="A454">
            <v>42979</v>
          </cell>
          <cell r="B454">
            <v>13.668420633322715</v>
          </cell>
          <cell r="C454">
            <v>17.561871119201957</v>
          </cell>
          <cell r="D454">
            <v>9.3302602926557245</v>
          </cell>
          <cell r="E454">
            <v>25.375163969506314</v>
          </cell>
          <cell r="F454">
            <v>17.652085559027149</v>
          </cell>
          <cell r="G454">
            <v>14.013084843305803</v>
          </cell>
          <cell r="H454">
            <v>10.155867216343818</v>
          </cell>
          <cell r="I454">
            <v>6.0622784671078618</v>
          </cell>
          <cell r="J454">
            <v>9.6865949461959193</v>
          </cell>
          <cell r="K454">
            <v>10.629932921024729</v>
          </cell>
          <cell r="M454">
            <v>14.436668517685533</v>
          </cell>
          <cell r="N454">
            <v>18.887931004923306</v>
          </cell>
          <cell r="O454">
            <v>9.4012920876249577</v>
          </cell>
          <cell r="P454">
            <v>22.061585928101195</v>
          </cell>
          <cell r="Q454">
            <v>15.889328319382658</v>
          </cell>
          <cell r="R454">
            <v>15.954520201814924</v>
          </cell>
          <cell r="S454">
            <v>11.434739510934619</v>
          </cell>
          <cell r="T454">
            <v>19.575606838464463</v>
          </cell>
          <cell r="U454">
            <v>12.62093815673799</v>
          </cell>
          <cell r="V454">
            <v>15.615897139902808</v>
          </cell>
        </row>
        <row r="455">
          <cell r="A455">
            <v>43009</v>
          </cell>
          <cell r="B455">
            <v>13.999294270762682</v>
          </cell>
          <cell r="C455">
            <v>19.061176413473856</v>
          </cell>
          <cell r="D455">
            <v>7.4970709909855504</v>
          </cell>
          <cell r="E455">
            <v>17.107457812397183</v>
          </cell>
          <cell r="F455">
            <v>15.900730020723456</v>
          </cell>
          <cell r="G455">
            <v>15.379388757486351</v>
          </cell>
          <cell r="H455">
            <v>11.414335892392709</v>
          </cell>
          <cell r="I455">
            <v>10.420071098330876</v>
          </cell>
          <cell r="J455">
            <v>16.153286523317327</v>
          </cell>
          <cell r="K455">
            <v>14.295014141368306</v>
          </cell>
          <cell r="M455">
            <v>14.423546803928225</v>
          </cell>
          <cell r="N455">
            <v>18.966744342290053</v>
          </cell>
          <cell r="O455">
            <v>9.2358546493953124</v>
          </cell>
          <cell r="P455">
            <v>21.91257154889286</v>
          </cell>
          <cell r="Q455">
            <v>16.104256646264481</v>
          </cell>
          <cell r="R455">
            <v>15.856846472303459</v>
          </cell>
          <cell r="S455">
            <v>11.381327166081812</v>
          </cell>
          <cell r="T455">
            <v>19.670036125742328</v>
          </cell>
          <cell r="U455">
            <v>12.575275515183938</v>
          </cell>
          <cell r="V455">
            <v>15.527634678273371</v>
          </cell>
        </row>
        <row r="456">
          <cell r="A456">
            <v>43040</v>
          </cell>
          <cell r="B456">
            <v>14.866523117719007</v>
          </cell>
          <cell r="C456">
            <v>21.182192034121012</v>
          </cell>
          <cell r="D456">
            <v>6.619126420994963</v>
          </cell>
          <cell r="E456">
            <v>10.719720275344166</v>
          </cell>
          <cell r="F456">
            <v>17.214957215618767</v>
          </cell>
          <cell r="G456">
            <v>17.024276797088277</v>
          </cell>
          <cell r="H456">
            <v>12.581670707281898</v>
          </cell>
          <cell r="I456">
            <v>15.485573239411126</v>
          </cell>
          <cell r="J456">
            <v>20.375946594148459</v>
          </cell>
          <cell r="K456">
            <v>13.1019264407975</v>
          </cell>
          <cell r="M456">
            <v>14.407855574058708</v>
          </cell>
          <cell r="N456">
            <v>18.946483929375166</v>
          </cell>
          <cell r="O456">
            <v>9.1738420977847763</v>
          </cell>
          <cell r="P456">
            <v>20.944778280103105</v>
          </cell>
          <cell r="Q456">
            <v>16.03326182611038</v>
          </cell>
          <cell r="R456">
            <v>15.891712889842617</v>
          </cell>
          <cell r="S456">
            <v>11.504217528284206</v>
          </cell>
          <cell r="T456">
            <v>18.810656982657509</v>
          </cell>
          <cell r="U456">
            <v>12.684931847804714</v>
          </cell>
          <cell r="V456">
            <v>15.69937277015503</v>
          </cell>
        </row>
        <row r="457">
          <cell r="A457">
            <v>43070</v>
          </cell>
          <cell r="B457">
            <v>16.954621655428724</v>
          </cell>
          <cell r="C457">
            <v>21.624563911271345</v>
          </cell>
          <cell r="D457">
            <v>10.440074845182778</v>
          </cell>
          <cell r="E457">
            <v>27.285738297362506</v>
          </cell>
          <cell r="F457">
            <v>23.074690036501689</v>
          </cell>
          <cell r="G457">
            <v>14.621053657508771</v>
          </cell>
          <cell r="H457">
            <v>13.249619674028079</v>
          </cell>
          <cell r="I457">
            <v>26.359445196778982</v>
          </cell>
          <cell r="J457">
            <v>8.1246151479025226</v>
          </cell>
          <cell r="K457">
            <v>23.314768404993515</v>
          </cell>
          <cell r="M457">
            <v>14.513157977944033</v>
          </cell>
          <cell r="N457">
            <v>19.027481934567962</v>
          </cell>
          <cell r="O457">
            <v>9.1685739051478858</v>
          </cell>
          <cell r="P457">
            <v>21.826899150488483</v>
          </cell>
          <cell r="Q457">
            <v>16.758773012452895</v>
          </cell>
          <cell r="R457">
            <v>15.466012900516768</v>
          </cell>
          <cell r="S457">
            <v>11.462471994432585</v>
          </cell>
          <cell r="T457">
            <v>19.214804175266622</v>
          </cell>
          <cell r="U457">
            <v>12.172789253660811</v>
          </cell>
          <cell r="V457">
            <v>15.975782497907675</v>
          </cell>
        </row>
        <row r="458">
          <cell r="A458">
            <v>43101</v>
          </cell>
          <cell r="B458">
            <v>15.34797181558587</v>
          </cell>
          <cell r="C458">
            <v>17.792269005497882</v>
          </cell>
          <cell r="D458">
            <v>12.047433697134913</v>
          </cell>
          <cell r="E458">
            <v>16.951008565542967</v>
          </cell>
          <cell r="F458">
            <v>18.337313024308688</v>
          </cell>
          <cell r="G458">
            <v>17.973315650235687</v>
          </cell>
          <cell r="H458">
            <v>11.465069467575836</v>
          </cell>
          <cell r="I458">
            <v>18.732362911273473</v>
          </cell>
          <cell r="J458">
            <v>21.565656382977028</v>
          </cell>
          <cell r="K458">
            <v>12.978679128663185</v>
          </cell>
          <cell r="M458">
            <v>14.607340964889936</v>
          </cell>
          <cell r="N458">
            <v>18.999154407666364</v>
          </cell>
          <cell r="O458">
            <v>9.41344298530713</v>
          </cell>
          <cell r="P458">
            <v>21.949874651797789</v>
          </cell>
          <cell r="Q458">
            <v>16.641503695628675</v>
          </cell>
          <cell r="R458">
            <v>15.723409619960991</v>
          </cell>
          <cell r="S458">
            <v>11.550667474539694</v>
          </cell>
          <cell r="T458">
            <v>19.501338051510192</v>
          </cell>
          <cell r="U458">
            <v>12.571364094748702</v>
          </cell>
          <cell r="V458">
            <v>16.031252809803053</v>
          </cell>
        </row>
        <row r="459">
          <cell r="A459">
            <v>43132</v>
          </cell>
          <cell r="B459">
            <v>13.2235912762736</v>
          </cell>
          <cell r="C459">
            <v>16.679070058182589</v>
          </cell>
          <cell r="D459">
            <v>9.148698435811232</v>
          </cell>
          <cell r="E459">
            <v>12.910701056756068</v>
          </cell>
          <cell r="F459">
            <v>17.586593377961428</v>
          </cell>
          <cell r="G459">
            <v>9.7519160802370308</v>
          </cell>
          <cell r="H459">
            <v>12.824391653244046</v>
          </cell>
          <cell r="I459">
            <v>19.565683104536301</v>
          </cell>
          <cell r="J459">
            <v>3.5823523816391192</v>
          </cell>
          <cell r="K459">
            <v>15.167148388082886</v>
          </cell>
          <cell r="M459">
            <v>14.680297083654445</v>
          </cell>
          <cell r="N459">
            <v>18.891387695627714</v>
          </cell>
          <cell r="O459">
            <v>9.6584935101982783</v>
          </cell>
          <cell r="P459">
            <v>21.613463031902114</v>
          </cell>
          <cell r="Q459">
            <v>16.63360323653275</v>
          </cell>
          <cell r="R459">
            <v>15.425138493432529</v>
          </cell>
          <cell r="S459">
            <v>11.890550351352674</v>
          </cell>
          <cell r="T459">
            <v>19.301040350774851</v>
          </cell>
          <cell r="U459">
            <v>11.675068839268278</v>
          </cell>
          <cell r="V459">
            <v>16.231178971924809</v>
          </cell>
        </row>
        <row r="460">
          <cell r="A460">
            <v>43160</v>
          </cell>
          <cell r="B460">
            <v>14.070736747850511</v>
          </cell>
          <cell r="C460">
            <v>18.766478821447393</v>
          </cell>
          <cell r="D460">
            <v>8.8484864999347099</v>
          </cell>
          <cell r="E460">
            <v>29.760902515483888</v>
          </cell>
          <cell r="F460">
            <v>14.454252890410318</v>
          </cell>
          <cell r="G460">
            <v>15.975641737466884</v>
          </cell>
          <cell r="H460">
            <v>10.571647413517915</v>
          </cell>
          <cell r="I460">
            <v>19.225239820284397</v>
          </cell>
          <cell r="J460">
            <v>13.227753313481125</v>
          </cell>
          <cell r="K460">
            <v>15.256794470888794</v>
          </cell>
          <cell r="M460">
            <v>14.730368152478237</v>
          </cell>
          <cell r="N460">
            <v>19.01572797951766</v>
          </cell>
          <cell r="O460">
            <v>9.5926227024081161</v>
          </cell>
          <cell r="P460">
            <v>21.657746861707864</v>
          </cell>
          <cell r="Q460">
            <v>16.722017483895538</v>
          </cell>
          <cell r="R460">
            <v>15.637467343360788</v>
          </cell>
          <cell r="S460">
            <v>11.82049288151576</v>
          </cell>
          <cell r="T460">
            <v>19.288244059343455</v>
          </cell>
          <cell r="U460">
            <v>11.995305764002049</v>
          </cell>
          <cell r="V460">
            <v>15.909961181460773</v>
          </cell>
        </row>
        <row r="461">
          <cell r="A461">
            <v>43191</v>
          </cell>
          <cell r="B461">
            <v>16.190284880567223</v>
          </cell>
          <cell r="C461">
            <v>19.142693144889293</v>
          </cell>
          <cell r="D461">
            <v>12.816121272710287</v>
          </cell>
          <cell r="E461">
            <v>23.413523460701334</v>
          </cell>
          <cell r="F461">
            <v>18.098519391053529</v>
          </cell>
          <cell r="G461">
            <v>16.854132173449045</v>
          </cell>
          <cell r="H461">
            <v>13.646420734535964</v>
          </cell>
          <cell r="I461">
            <v>28.606260323101196</v>
          </cell>
          <cell r="J461">
            <v>12.263627566816984</v>
          </cell>
          <cell r="K461">
            <v>17.397029605842366</v>
          </cell>
          <cell r="M461">
            <v>14.884977870927118</v>
          </cell>
          <cell r="N461">
            <v>18.959710894572016</v>
          </cell>
          <cell r="O461">
            <v>9.9469827232051298</v>
          </cell>
          <cell r="P461">
            <v>21.382411394680805</v>
          </cell>
          <cell r="Q461">
            <v>16.945960925458362</v>
          </cell>
          <cell r="R461">
            <v>15.474949880982473</v>
          </cell>
          <cell r="S461">
            <v>12.239908561224871</v>
          </cell>
          <cell r="T461">
            <v>18.669075311355378</v>
          </cell>
          <cell r="U461">
            <v>12.701069778766</v>
          </cell>
          <cell r="V461">
            <v>15.657368701182378</v>
          </cell>
        </row>
        <row r="462">
          <cell r="A462">
            <v>43221</v>
          </cell>
          <cell r="B462">
            <v>12.338665304911798</v>
          </cell>
          <cell r="C462">
            <v>14.079634852935069</v>
          </cell>
          <cell r="D462">
            <v>10.37137272657888</v>
          </cell>
          <cell r="E462">
            <v>8.8941178743952563</v>
          </cell>
          <cell r="F462">
            <v>11.072575329112045</v>
          </cell>
          <cell r="G462">
            <v>17.536366111499348</v>
          </cell>
          <cell r="H462">
            <v>10.649555393131211</v>
          </cell>
          <cell r="I462">
            <v>18.977314548342804</v>
          </cell>
          <cell r="J462">
            <v>15.811918297096838</v>
          </cell>
          <cell r="K462">
            <v>6.9785343266582496</v>
          </cell>
          <cell r="M462">
            <v>14.641410924039858</v>
          </cell>
          <cell r="N462">
            <v>18.385700075541873</v>
          </cell>
          <cell r="O462">
            <v>10.001407739092681</v>
          </cell>
          <cell r="P462">
            <v>20.40583693779412</v>
          </cell>
          <cell r="Q462">
            <v>16.580587290391748</v>
          </cell>
          <cell r="R462">
            <v>15.574736045282902</v>
          </cell>
          <cell r="S462">
            <v>11.972088049026302</v>
          </cell>
          <cell r="T462">
            <v>18.916331552815894</v>
          </cell>
          <cell r="U462">
            <v>12.796033062923136</v>
          </cell>
          <cell r="V462">
            <v>14.625913129590836</v>
          </cell>
        </row>
        <row r="463">
          <cell r="A463">
            <v>43252</v>
          </cell>
          <cell r="B463">
            <v>13.078773008439951</v>
          </cell>
          <cell r="C463">
            <v>14.774480487872571</v>
          </cell>
          <cell r="D463">
            <v>11.005027085925454</v>
          </cell>
          <cell r="E463">
            <v>10.607034390844232</v>
          </cell>
          <cell r="F463">
            <v>13.929181055954453</v>
          </cell>
          <cell r="G463">
            <v>13.773402732174352</v>
          </cell>
          <cell r="H463">
            <v>12.578750861950569</v>
          </cell>
          <cell r="I463">
            <v>20.626056703786798</v>
          </cell>
          <cell r="J463">
            <v>18.431008632998143</v>
          </cell>
          <cell r="K463">
            <v>13.654089019016116</v>
          </cell>
          <cell r="M463">
            <v>14.383734725932131</v>
          </cell>
          <cell r="N463">
            <v>17.852477133487799</v>
          </cell>
          <cell r="O463">
            <v>10.077518395288079</v>
          </cell>
          <cell r="P463">
            <v>18.652771963391238</v>
          </cell>
          <cell r="Q463">
            <v>16.051141025337994</v>
          </cell>
          <cell r="R463">
            <v>15.314214878365712</v>
          </cell>
          <cell r="S463">
            <v>12.220862155349067</v>
          </cell>
          <cell r="T463">
            <v>18.207470729214197</v>
          </cell>
          <cell r="U463">
            <v>13.922575049741363</v>
          </cell>
          <cell r="V463">
            <v>14.102241954035515</v>
          </cell>
        </row>
        <row r="464">
          <cell r="A464">
            <v>43282</v>
          </cell>
          <cell r="B464">
            <v>14.904537554260679</v>
          </cell>
          <cell r="C464">
            <v>16.853765057621466</v>
          </cell>
          <cell r="D464">
            <v>12.627291916686612</v>
          </cell>
          <cell r="E464">
            <v>20.981450286062923</v>
          </cell>
          <cell r="F464">
            <v>16.598279939140749</v>
          </cell>
          <cell r="G464">
            <v>11.571270570144856</v>
          </cell>
          <cell r="H464">
            <v>15.484668762532227</v>
          </cell>
          <cell r="I464">
            <v>22.152836235019365</v>
          </cell>
          <cell r="J464">
            <v>13.731595064265095</v>
          </cell>
          <cell r="K464">
            <v>15.813664263819044</v>
          </cell>
          <cell r="M464">
            <v>14.470917604562496</v>
          </cell>
          <cell r="N464">
            <v>17.948862459814702</v>
          </cell>
          <cell r="O464">
            <v>10.161945390106633</v>
          </cell>
          <cell r="P464">
            <v>18.646721467322024</v>
          </cell>
          <cell r="Q464">
            <v>16.503241230379054</v>
          </cell>
          <cell r="R464">
            <v>15.113425757605642</v>
          </cell>
          <cell r="S464">
            <v>12.345495342952802</v>
          </cell>
          <cell r="T464">
            <v>18.36769746696174</v>
          </cell>
          <cell r="U464">
            <v>14.229623898994324</v>
          </cell>
          <cell r="V464">
            <v>14.12790152476269</v>
          </cell>
        </row>
        <row r="465">
          <cell r="A465">
            <v>43313</v>
          </cell>
          <cell r="B465">
            <v>13.363020019629939</v>
          </cell>
          <cell r="C465">
            <v>15.986298936766069</v>
          </cell>
          <cell r="D465">
            <v>9.792001968001486</v>
          </cell>
          <cell r="E465">
            <v>12.289619824677979</v>
          </cell>
          <cell r="F465">
            <v>13.544530851738276</v>
          </cell>
          <cell r="G465">
            <v>16.221230859745798</v>
          </cell>
          <cell r="H465">
            <v>11.645099881292095</v>
          </cell>
          <cell r="I465">
            <v>16.79647822222832</v>
          </cell>
          <cell r="J465">
            <v>13.704286847969453</v>
          </cell>
          <cell r="K465">
            <v>16.857742186041872</v>
          </cell>
          <cell r="M465">
            <v>14.333870023729391</v>
          </cell>
          <cell r="N465">
            <v>17.792041153606714</v>
          </cell>
          <cell r="O465">
            <v>10.04524717938355</v>
          </cell>
          <cell r="P465">
            <v>18.024703194089565</v>
          </cell>
          <cell r="Q465">
            <v>16.455309057629211</v>
          </cell>
          <cell r="R465">
            <v>15.057923330861849</v>
          </cell>
          <cell r="S465">
            <v>12.188924804818862</v>
          </cell>
          <cell r="T465">
            <v>18.584133322516795</v>
          </cell>
          <cell r="U465">
            <v>13.888220141567336</v>
          </cell>
          <cell r="V465">
            <v>14.620443608099713</v>
          </cell>
        </row>
        <row r="466">
          <cell r="A466">
            <v>43344</v>
          </cell>
          <cell r="B466">
            <v>14.473099730763536</v>
          </cell>
          <cell r="C466">
            <v>15.672696975166501</v>
          </cell>
          <cell r="D466">
            <v>12.902960213248113</v>
          </cell>
          <cell r="E466">
            <v>6.5263429866438587</v>
          </cell>
          <cell r="F466">
            <v>17.39920642568169</v>
          </cell>
          <cell r="G466">
            <v>17.889884083124937</v>
          </cell>
          <cell r="H466">
            <v>11.277695268794922</v>
          </cell>
          <cell r="I466">
            <v>10.273181736917786</v>
          </cell>
          <cell r="J466">
            <v>18.469810236071197</v>
          </cell>
          <cell r="K466">
            <v>10.061794551165452</v>
          </cell>
          <cell r="M466">
            <v>14.400926615182792</v>
          </cell>
          <cell r="N466">
            <v>17.634609974937089</v>
          </cell>
          <cell r="O466">
            <v>10.342972172766247</v>
          </cell>
          <cell r="P466">
            <v>16.453968112184363</v>
          </cell>
          <cell r="Q466">
            <v>16.43423579651709</v>
          </cell>
          <cell r="R466">
            <v>15.380989934180112</v>
          </cell>
          <cell r="S466">
            <v>12.282410475856453</v>
          </cell>
          <cell r="T466">
            <v>18.935041928334286</v>
          </cell>
          <cell r="U466">
            <v>14.620154749056942</v>
          </cell>
          <cell r="V466">
            <v>14.573098743944774</v>
          </cell>
        </row>
        <row r="467">
          <cell r="A467">
            <v>43374</v>
          </cell>
          <cell r="B467">
            <v>13.937592636925533</v>
          </cell>
          <cell r="C467">
            <v>16.284067782559887</v>
          </cell>
          <cell r="D467">
            <v>10.742237377209543</v>
          </cell>
          <cell r="E467">
            <v>12.233930441571509</v>
          </cell>
          <cell r="F467">
            <v>18.425181569310787</v>
          </cell>
          <cell r="G467">
            <v>16.981924501843366</v>
          </cell>
          <cell r="H467">
            <v>9.9669767249710493</v>
          </cell>
          <cell r="I467">
            <v>12.005197244786117</v>
          </cell>
          <cell r="J467">
            <v>15.800557250905683</v>
          </cell>
          <cell r="K467">
            <v>10.660983365731685</v>
          </cell>
          <cell r="M467">
            <v>14.395784812363031</v>
          </cell>
          <cell r="N467">
            <v>17.403184255694256</v>
          </cell>
          <cell r="O467">
            <v>10.61340270495158</v>
          </cell>
          <cell r="P467">
            <v>16.047840831282226</v>
          </cell>
          <cell r="Q467">
            <v>16.644606758899368</v>
          </cell>
          <cell r="R467">
            <v>15.514534579543195</v>
          </cell>
          <cell r="S467">
            <v>12.16179721190465</v>
          </cell>
          <cell r="T467">
            <v>19.067135773872224</v>
          </cell>
          <cell r="U467">
            <v>14.590760643022636</v>
          </cell>
          <cell r="V467">
            <v>14.270262845975054</v>
          </cell>
        </row>
        <row r="468">
          <cell r="A468">
            <v>43405</v>
          </cell>
          <cell r="B468">
            <v>11.736638573631771</v>
          </cell>
          <cell r="C468">
            <v>16.024222105486661</v>
          </cell>
          <cell r="D468">
            <v>6.7156955356894903</v>
          </cell>
          <cell r="E468">
            <v>14.387824514365882</v>
          </cell>
          <cell r="F468">
            <v>13.409804289344665</v>
          </cell>
          <cell r="G468">
            <v>12.102912612270618</v>
          </cell>
          <cell r="H468">
            <v>10.234156021179738</v>
          </cell>
          <cell r="I468">
            <v>8.0141982720050446</v>
          </cell>
          <cell r="J468">
            <v>6.4110046753008989</v>
          </cell>
          <cell r="K468">
            <v>8.8026521970532023</v>
          </cell>
          <cell r="M468">
            <v>14.134961100355762</v>
          </cell>
          <cell r="N468">
            <v>16.973353428308062</v>
          </cell>
          <cell r="O468">
            <v>10.621450131176125</v>
          </cell>
          <cell r="P468">
            <v>16.353516184534033</v>
          </cell>
          <cell r="Q468">
            <v>16.327510681709857</v>
          </cell>
          <cell r="R468">
            <v>15.104420897475057</v>
          </cell>
          <cell r="S468">
            <v>11.966170988062805</v>
          </cell>
          <cell r="T468">
            <v>18.444521193255053</v>
          </cell>
          <cell r="U468">
            <v>13.427015483118673</v>
          </cell>
          <cell r="V468">
            <v>13.911989992329696</v>
          </cell>
        </row>
        <row r="469">
          <cell r="A469">
            <v>43435</v>
          </cell>
          <cell r="B469">
            <v>14.82985123258487</v>
          </cell>
          <cell r="C469">
            <v>18.652332405849442</v>
          </cell>
          <cell r="D469">
            <v>10.468205485694535</v>
          </cell>
          <cell r="E469">
            <v>9.7943400061683619</v>
          </cell>
          <cell r="F469">
            <v>17.629302044784087</v>
          </cell>
          <cell r="G469">
            <v>14.588545929466992</v>
          </cell>
          <cell r="H469">
            <v>14.022903623826711</v>
          </cell>
          <cell r="I469">
            <v>5.9915690761044447</v>
          </cell>
          <cell r="J469">
            <v>8.7125259361537566</v>
          </cell>
          <cell r="K469">
            <v>10.029216736985312</v>
          </cell>
          <cell r="M469">
            <v>13.957896898452107</v>
          </cell>
          <cell r="N469">
            <v>16.725667469522904</v>
          </cell>
          <cell r="O469">
            <v>10.623794351218772</v>
          </cell>
          <cell r="P469">
            <v>14.895899660267858</v>
          </cell>
          <cell r="Q469">
            <v>15.873728349066726</v>
          </cell>
          <cell r="R469">
            <v>15.101711920138243</v>
          </cell>
          <cell r="S469">
            <v>12.03061131721269</v>
          </cell>
          <cell r="T469">
            <v>16.747198183198837</v>
          </cell>
          <cell r="U469">
            <v>13.476008048806277</v>
          </cell>
          <cell r="V469">
            <v>12.804860686662346</v>
          </cell>
        </row>
        <row r="470">
          <cell r="A470">
            <v>43466</v>
          </cell>
          <cell r="B470">
            <v>12.343616946274413</v>
          </cell>
          <cell r="C470">
            <v>15.657894740940801</v>
          </cell>
          <cell r="D470">
            <v>8.4031815577635083</v>
          </cell>
          <cell r="E470">
            <v>19.96347809066577</v>
          </cell>
          <cell r="F470">
            <v>11.726965276191818</v>
          </cell>
          <cell r="G470">
            <v>14.563246331512685</v>
          </cell>
          <cell r="H470">
            <v>10.17205212722118</v>
          </cell>
          <cell r="I470">
            <v>13.687898120474678</v>
          </cell>
          <cell r="J470">
            <v>10.279851818135768</v>
          </cell>
          <cell r="K470">
            <v>10.550788921241395</v>
          </cell>
          <cell r="M470">
            <v>13.707533992676153</v>
          </cell>
          <cell r="N470">
            <v>16.54780294747648</v>
          </cell>
          <cell r="O470">
            <v>10.32010667293782</v>
          </cell>
          <cell r="P470">
            <v>15.146938787361423</v>
          </cell>
          <cell r="Q470">
            <v>15.322866036723653</v>
          </cell>
          <cell r="R470">
            <v>14.817539476911326</v>
          </cell>
          <cell r="S470">
            <v>11.922859872183137</v>
          </cell>
          <cell r="T470">
            <v>16.326826117298939</v>
          </cell>
          <cell r="U470">
            <v>12.535524335069505</v>
          </cell>
          <cell r="V470">
            <v>12.602536502710533</v>
          </cell>
        </row>
        <row r="471">
          <cell r="A471">
            <v>43497</v>
          </cell>
          <cell r="B471">
            <v>12.028657185652625</v>
          </cell>
          <cell r="C471">
            <v>16.360988043067959</v>
          </cell>
          <cell r="D471">
            <v>6.9770274013016804</v>
          </cell>
          <cell r="E471">
            <v>16.798693133449937</v>
          </cell>
          <cell r="F471">
            <v>12.523237882009278</v>
          </cell>
          <cell r="G471">
            <v>12.909797115440073</v>
          </cell>
          <cell r="H471">
            <v>10.437604859547427</v>
          </cell>
          <cell r="I471">
            <v>15.694030273713691</v>
          </cell>
          <cell r="J471">
            <v>13.206026162083681</v>
          </cell>
          <cell r="K471">
            <v>15.035864993783065</v>
          </cell>
          <cell r="M471">
            <v>13.60795615179107</v>
          </cell>
          <cell r="N471">
            <v>16.521296112883594</v>
          </cell>
          <cell r="O471">
            <v>10.139134086728692</v>
          </cell>
          <cell r="P471">
            <v>15.470938127085914</v>
          </cell>
          <cell r="Q471">
            <v>14.900919745394305</v>
          </cell>
          <cell r="R471">
            <v>15.080696229844916</v>
          </cell>
          <cell r="S471">
            <v>11.723960972708419</v>
          </cell>
          <cell r="T471">
            <v>16.00418838139705</v>
          </cell>
          <cell r="U471">
            <v>13.337497150106552</v>
          </cell>
          <cell r="V471">
            <v>12.591596219852214</v>
          </cell>
        </row>
        <row r="472">
          <cell r="A472">
            <v>43525</v>
          </cell>
          <cell r="B472">
            <v>11.084500737182433</v>
          </cell>
          <cell r="C472">
            <v>14.958100552204792</v>
          </cell>
          <cell r="D472">
            <v>6.5105020614446563</v>
          </cell>
          <cell r="E472">
            <v>14.971509972271635</v>
          </cell>
          <cell r="F472">
            <v>11.964730228015263</v>
          </cell>
          <cell r="G472">
            <v>11.743194409674539</v>
          </cell>
          <cell r="H472">
            <v>9.5295378203194563</v>
          </cell>
          <cell r="I472">
            <v>6.332766193394999</v>
          </cell>
          <cell r="J472">
            <v>12.042793198128525</v>
          </cell>
          <cell r="K472">
            <v>21.598928229304214</v>
          </cell>
          <cell r="M472">
            <v>13.359103150902063</v>
          </cell>
          <cell r="N472">
            <v>16.203931257113378</v>
          </cell>
          <cell r="O472">
            <v>9.9443020501878543</v>
          </cell>
          <cell r="P472">
            <v>14.238488748484892</v>
          </cell>
          <cell r="Q472">
            <v>14.693459523528054</v>
          </cell>
          <cell r="R472">
            <v>14.72799228586222</v>
          </cell>
          <cell r="S472">
            <v>11.637118506608545</v>
          </cell>
          <cell r="T472">
            <v>14.929815579156269</v>
          </cell>
          <cell r="U472">
            <v>13.238750473827167</v>
          </cell>
          <cell r="V472">
            <v>13.120107366386831</v>
          </cell>
        </row>
        <row r="473">
          <cell r="A473">
            <v>43556</v>
          </cell>
          <cell r="B473">
            <v>14.051758616468971</v>
          </cell>
          <cell r="C473">
            <v>14.679380492283018</v>
          </cell>
          <cell r="D473">
            <v>13.42489263323208</v>
          </cell>
          <cell r="E473">
            <v>15.39598055316514</v>
          </cell>
          <cell r="F473">
            <v>17.748813230455831</v>
          </cell>
          <cell r="G473">
            <v>12.565890742382688</v>
          </cell>
          <cell r="H473">
            <v>12.859466155081027</v>
          </cell>
          <cell r="I473">
            <v>8.7676129128318436</v>
          </cell>
          <cell r="J473">
            <v>8.1611644578773124</v>
          </cell>
          <cell r="K473">
            <v>5.9396534585385412</v>
          </cell>
          <cell r="M473">
            <v>13.180892628893874</v>
          </cell>
          <cell r="N473">
            <v>15.831988536062854</v>
          </cell>
          <cell r="O473">
            <v>9.9950329968980025</v>
          </cell>
          <cell r="P473">
            <v>13.570360172856875</v>
          </cell>
          <cell r="Q473">
            <v>14.664317343478244</v>
          </cell>
          <cell r="R473">
            <v>14.370638833273356</v>
          </cell>
          <cell r="S473">
            <v>11.571538958320636</v>
          </cell>
          <cell r="T473">
            <v>13.276594961633824</v>
          </cell>
          <cell r="U473">
            <v>12.896878548082194</v>
          </cell>
          <cell r="V473">
            <v>12.165326020778179</v>
          </cell>
        </row>
        <row r="474">
          <cell r="A474">
            <v>43586</v>
          </cell>
          <cell r="B474">
            <v>12.652280765698167</v>
          </cell>
          <cell r="C474">
            <v>17.266060234638694</v>
          </cell>
          <cell r="D474">
            <v>6.9833127339554144</v>
          </cell>
          <cell r="E474">
            <v>24.341711063964024</v>
          </cell>
          <cell r="F474">
            <v>19.888951810566226</v>
          </cell>
          <cell r="G474">
            <v>11.88810609300365</v>
          </cell>
          <cell r="H474">
            <v>7.0526454803814174</v>
          </cell>
          <cell r="I474">
            <v>20.593176609736499</v>
          </cell>
          <cell r="J474">
            <v>19.512568772043664</v>
          </cell>
          <cell r="K474">
            <v>10.851802145651794</v>
          </cell>
          <cell r="M474">
            <v>13.207027250626071</v>
          </cell>
          <cell r="N474">
            <v>16.097523984538157</v>
          </cell>
          <cell r="O474">
            <v>9.7126946641793808</v>
          </cell>
          <cell r="P474">
            <v>14.85765960532094</v>
          </cell>
          <cell r="Q474">
            <v>15.399015383599426</v>
          </cell>
          <cell r="R474">
            <v>13.899950498398715</v>
          </cell>
          <cell r="S474">
            <v>11.271796465591486</v>
          </cell>
          <cell r="T474">
            <v>13.411250133416631</v>
          </cell>
          <cell r="U474">
            <v>13.205266087661096</v>
          </cell>
          <cell r="V474">
            <v>12.488098339027639</v>
          </cell>
        </row>
        <row r="475">
          <cell r="A475">
            <v>43617</v>
          </cell>
          <cell r="B475">
            <v>13.490416406710521</v>
          </cell>
          <cell r="C475">
            <v>17.103328037439557</v>
          </cell>
          <cell r="D475">
            <v>9.3483315205350781</v>
          </cell>
          <cell r="E475">
            <v>26.040340539677036</v>
          </cell>
          <cell r="F475">
            <v>20.98335705398955</v>
          </cell>
          <cell r="G475">
            <v>11.415445097297486</v>
          </cell>
          <cell r="H475">
            <v>8.9515528188225648</v>
          </cell>
          <cell r="I475">
            <v>17.860464831936259</v>
          </cell>
          <cell r="J475">
            <v>13.839862991036156</v>
          </cell>
          <cell r="K475">
            <v>3.5390989063130629</v>
          </cell>
          <cell r="M475">
            <v>13.241330867148621</v>
          </cell>
          <cell r="N475">
            <v>16.291594613668739</v>
          </cell>
          <cell r="O475">
            <v>9.5746367003968498</v>
          </cell>
          <cell r="P475">
            <v>16.143768451057007</v>
          </cell>
          <cell r="Q475">
            <v>15.986863383435685</v>
          </cell>
          <cell r="R475">
            <v>13.703454028825639</v>
          </cell>
          <cell r="S475">
            <v>10.969529961997486</v>
          </cell>
          <cell r="T475">
            <v>13.180784144095753</v>
          </cell>
          <cell r="U475">
            <v>12.822670617497598</v>
          </cell>
          <cell r="V475">
            <v>11.645182496302384</v>
          </cell>
        </row>
        <row r="476">
          <cell r="A476">
            <v>43647</v>
          </cell>
          <cell r="B476">
            <v>12.645210649562777</v>
          </cell>
          <cell r="C476">
            <v>15.195241615771698</v>
          </cell>
          <cell r="D476">
            <v>9.7375638206218298</v>
          </cell>
          <cell r="E476">
            <v>17.116326963896007</v>
          </cell>
          <cell r="F476">
            <v>13.558801110851679</v>
          </cell>
          <cell r="G476">
            <v>13.600685305157734</v>
          </cell>
          <cell r="H476">
            <v>11.069357673358866</v>
          </cell>
          <cell r="I476">
            <v>9.9709966784846618</v>
          </cell>
          <cell r="J476">
            <v>2.7423341638752254</v>
          </cell>
          <cell r="K476">
            <v>13.953094919031109</v>
          </cell>
          <cell r="M476">
            <v>13.053053625090463</v>
          </cell>
          <cell r="N476">
            <v>16.153384326847924</v>
          </cell>
          <cell r="O476">
            <v>9.3338260257247843</v>
          </cell>
          <cell r="P476">
            <v>15.821674840876428</v>
          </cell>
          <cell r="Q476">
            <v>15.733573481078261</v>
          </cell>
          <cell r="R476">
            <v>13.872571923410048</v>
          </cell>
          <cell r="S476">
            <v>10.601587371233036</v>
          </cell>
          <cell r="T476">
            <v>12.165630847717864</v>
          </cell>
          <cell r="U476">
            <v>11.906898875798442</v>
          </cell>
          <cell r="V476">
            <v>11.490135050903392</v>
          </cell>
        </row>
        <row r="477">
          <cell r="A477">
            <v>43678</v>
          </cell>
          <cell r="B477">
            <v>17.395166101067574</v>
          </cell>
          <cell r="C477">
            <v>21.88327896272239</v>
          </cell>
          <cell r="D477">
            <v>10.733506245618143</v>
          </cell>
          <cell r="E477">
            <v>15.788032896816009</v>
          </cell>
          <cell r="F477">
            <v>18.53752112041122</v>
          </cell>
          <cell r="G477">
            <v>20.099181105493294</v>
          </cell>
          <cell r="H477">
            <v>14.910573631290037</v>
          </cell>
          <cell r="I477">
            <v>21.594216342470329</v>
          </cell>
          <cell r="J477">
            <v>18.85585620306091</v>
          </cell>
          <cell r="K477">
            <v>18.532285622384901</v>
          </cell>
          <cell r="M477">
            <v>13.389065798543598</v>
          </cell>
          <cell r="N477">
            <v>16.644799329010951</v>
          </cell>
          <cell r="O477">
            <v>9.4122847155261731</v>
          </cell>
          <cell r="P477">
            <v>16.113209263554598</v>
          </cell>
          <cell r="Q477">
            <v>16.149656003467673</v>
          </cell>
          <cell r="R477">
            <v>14.195734443889007</v>
          </cell>
          <cell r="S477">
            <v>10.873710183732866</v>
          </cell>
          <cell r="T477">
            <v>12.56544235773803</v>
          </cell>
          <cell r="U477">
            <v>12.336196322056063</v>
          </cell>
          <cell r="V477">
            <v>11.629680337265311</v>
          </cell>
        </row>
        <row r="478">
          <cell r="A478">
            <v>43709</v>
          </cell>
          <cell r="B478">
            <v>16.281415450644658</v>
          </cell>
          <cell r="C478">
            <v>21.042198812312503</v>
          </cell>
          <cell r="D478">
            <v>10.19360587061724</v>
          </cell>
          <cell r="E478">
            <v>20.71750743881865</v>
          </cell>
          <cell r="F478">
            <v>22.409961241022277</v>
          </cell>
          <cell r="G478">
            <v>14.94079671759364</v>
          </cell>
          <cell r="H478">
            <v>12.426904133817981</v>
          </cell>
          <cell r="I478">
            <v>17.36306036761987</v>
          </cell>
          <cell r="J478">
            <v>5.8917437341981449</v>
          </cell>
          <cell r="K478">
            <v>21.055473825946773</v>
          </cell>
          <cell r="M478">
            <v>13.53975877520036</v>
          </cell>
          <cell r="N478">
            <v>17.092257815439783</v>
          </cell>
          <cell r="O478">
            <v>9.1865051869735996</v>
          </cell>
          <cell r="P478">
            <v>17.295806301235832</v>
          </cell>
          <cell r="Q478">
            <v>16.567218904746056</v>
          </cell>
          <cell r="R478">
            <v>13.949977163428064</v>
          </cell>
          <cell r="S478">
            <v>10.969477589151452</v>
          </cell>
          <cell r="T478">
            <v>13.156265576963206</v>
          </cell>
          <cell r="U478">
            <v>11.288024113566644</v>
          </cell>
          <cell r="V478">
            <v>12.545820276830421</v>
          </cell>
        </row>
        <row r="479">
          <cell r="A479">
            <v>43739</v>
          </cell>
          <cell r="B479">
            <v>12.588776958915524</v>
          </cell>
          <cell r="C479">
            <v>16.156210839515069</v>
          </cell>
          <cell r="D479">
            <v>8.2300856844966361</v>
          </cell>
          <cell r="E479">
            <v>11.199848440439855</v>
          </cell>
          <cell r="F479">
            <v>15.377330361585848</v>
          </cell>
          <cell r="G479">
            <v>13.203642918814587</v>
          </cell>
          <cell r="H479">
            <v>10.620053943530808</v>
          </cell>
          <cell r="I479">
            <v>20.779210063355137</v>
          </cell>
          <cell r="J479">
            <v>6.6962700246445284</v>
          </cell>
          <cell r="K479">
            <v>7.5347095636254133</v>
          </cell>
          <cell r="M479">
            <v>13.427357468699524</v>
          </cell>
          <cell r="N479">
            <v>17.081603070186048</v>
          </cell>
          <cell r="O479">
            <v>8.9771592125808581</v>
          </cell>
          <cell r="P479">
            <v>17.209632801141527</v>
          </cell>
          <cell r="Q479">
            <v>16.31323130410231</v>
          </cell>
          <cell r="R479">
            <v>13.635120364842331</v>
          </cell>
          <cell r="S479">
            <v>11.023900690698101</v>
          </cell>
          <cell r="T479">
            <v>13.887433311843955</v>
          </cell>
          <cell r="U479">
            <v>10.529333511378214</v>
          </cell>
          <cell r="V479">
            <v>12.285297459988231</v>
          </cell>
        </row>
        <row r="480">
          <cell r="A480">
            <v>43770</v>
          </cell>
          <cell r="B480">
            <v>13.835022353080943</v>
          </cell>
          <cell r="C480">
            <v>17.469655020607959</v>
          </cell>
          <cell r="D480">
            <v>9.2495346446002955</v>
          </cell>
          <cell r="E480">
            <v>8.0480530052721431</v>
          </cell>
          <cell r="F480">
            <v>16.529549874623569</v>
          </cell>
          <cell r="G480">
            <v>17.445319284648871</v>
          </cell>
          <cell r="H480">
            <v>10.800888769112625</v>
          </cell>
          <cell r="I480">
            <v>19.049303694124532</v>
          </cell>
          <cell r="J480">
            <v>4.2019431717633786</v>
          </cell>
          <cell r="K480">
            <v>16.698959856659084</v>
          </cell>
          <cell r="M480">
            <v>13.602222783653623</v>
          </cell>
          <cell r="N480">
            <v>17.202055813112821</v>
          </cell>
          <cell r="O480">
            <v>9.1883124716567561</v>
          </cell>
          <cell r="P480">
            <v>16.681318508717052</v>
          </cell>
          <cell r="Q480">
            <v>16.573210102875553</v>
          </cell>
          <cell r="R480">
            <v>14.08032092087385</v>
          </cell>
          <cell r="S480">
            <v>11.071128419692508</v>
          </cell>
          <cell r="T480">
            <v>14.807025430353912</v>
          </cell>
          <cell r="U480">
            <v>10.345245052750089</v>
          </cell>
          <cell r="V480">
            <v>12.943323098288722</v>
          </cell>
        </row>
        <row r="481">
          <cell r="A481">
            <v>43800</v>
          </cell>
          <cell r="B481">
            <v>14.046092863700116</v>
          </cell>
          <cell r="C481">
            <v>19.251957883156717</v>
          </cell>
          <cell r="D481">
            <v>7.4839225098344109</v>
          </cell>
          <cell r="E481">
            <v>16.47813570349679</v>
          </cell>
          <cell r="F481">
            <v>18.497632210554993</v>
          </cell>
          <cell r="G481">
            <v>16.882928175138144</v>
          </cell>
          <cell r="H481">
            <v>9.1031330015577456</v>
          </cell>
          <cell r="I481">
            <v>19.010697083864699</v>
          </cell>
          <cell r="J481">
            <v>14.617316326559449</v>
          </cell>
          <cell r="K481">
            <v>13.760199586786683</v>
          </cell>
          <cell r="M481">
            <v>13.53690958624656</v>
          </cell>
          <cell r="N481">
            <v>17.252024602888426</v>
          </cell>
          <cell r="O481">
            <v>8.9396222236684135</v>
          </cell>
          <cell r="P481">
            <v>17.238301483494421</v>
          </cell>
          <cell r="Q481">
            <v>16.645570950023128</v>
          </cell>
          <cell r="R481">
            <v>14.271519441346449</v>
          </cell>
          <cell r="S481">
            <v>10.661147534503428</v>
          </cell>
          <cell r="T481">
            <v>15.891952764333935</v>
          </cell>
          <cell r="U481">
            <v>10.837310918617229</v>
          </cell>
          <cell r="V481">
            <v>13.254238335772172</v>
          </cell>
        </row>
        <row r="482">
          <cell r="A482">
            <v>43831</v>
          </cell>
          <cell r="B482">
            <v>12.651992042308171</v>
          </cell>
          <cell r="C482">
            <v>18.465804455471034</v>
          </cell>
          <cell r="D482">
            <v>5.4701377251042755</v>
          </cell>
          <cell r="E482">
            <v>19.418770158760008</v>
          </cell>
          <cell r="F482">
            <v>16.214349834612438</v>
          </cell>
          <cell r="G482">
            <v>10.640332556136302</v>
          </cell>
          <cell r="H482">
            <v>10.889191760973292</v>
          </cell>
          <cell r="I482">
            <v>12.818909243448006</v>
          </cell>
          <cell r="J482">
            <v>10.637256345580791</v>
          </cell>
          <cell r="K482">
            <v>10.375846155824677</v>
          </cell>
          <cell r="M482">
            <v>13.56260751091604</v>
          </cell>
          <cell r="N482">
            <v>17.48601707909928</v>
          </cell>
          <cell r="O482">
            <v>8.6952019042801449</v>
          </cell>
          <cell r="P482">
            <v>17.192909155835604</v>
          </cell>
          <cell r="Q482">
            <v>17.019519663224848</v>
          </cell>
          <cell r="R482">
            <v>13.944609960065085</v>
          </cell>
          <cell r="S482">
            <v>10.720909170649437</v>
          </cell>
          <cell r="T482">
            <v>15.819537024581711</v>
          </cell>
          <cell r="U482">
            <v>10.867094629237647</v>
          </cell>
          <cell r="V482">
            <v>13.239659771987446</v>
          </cell>
        </row>
        <row r="483">
          <cell r="A483">
            <v>43862</v>
          </cell>
          <cell r="B483">
            <v>14.806834001308486</v>
          </cell>
          <cell r="C483">
            <v>19.330931222767997</v>
          </cell>
          <cell r="D483">
            <v>10.389597357609521</v>
          </cell>
          <cell r="E483">
            <v>24.151263028307742</v>
          </cell>
          <cell r="F483">
            <v>15.753551352893655</v>
          </cell>
          <cell r="G483">
            <v>20.072814552462646</v>
          </cell>
          <cell r="H483">
            <v>10.956300301575737</v>
          </cell>
          <cell r="I483">
            <v>6.6749717160614255</v>
          </cell>
          <cell r="J483">
            <v>13.572860264904168</v>
          </cell>
          <cell r="K483">
            <v>11.340136558775963</v>
          </cell>
          <cell r="M483">
            <v>13.794122245554028</v>
          </cell>
          <cell r="N483">
            <v>17.733512344074285</v>
          </cell>
          <cell r="O483">
            <v>8.9795827339724656</v>
          </cell>
          <cell r="P483">
            <v>17.805623313740423</v>
          </cell>
          <cell r="Q483">
            <v>17.288712452465212</v>
          </cell>
          <cell r="R483">
            <v>14.541528079816965</v>
          </cell>
          <cell r="S483">
            <v>10.764133790818464</v>
          </cell>
          <cell r="T483">
            <v>15.067948811444024</v>
          </cell>
          <cell r="U483">
            <v>10.897664137806023</v>
          </cell>
          <cell r="V483">
            <v>12.931682402403517</v>
          </cell>
        </row>
        <row r="484">
          <cell r="A484">
            <v>43891</v>
          </cell>
          <cell r="B484">
            <v>13.611291841319801</v>
          </cell>
          <cell r="C484">
            <v>17.133262857306171</v>
          </cell>
          <cell r="D484">
            <v>10.328017561707316</v>
          </cell>
          <cell r="E484">
            <v>23.869681255778445</v>
          </cell>
          <cell r="F484">
            <v>12.186417223773068</v>
          </cell>
          <cell r="G484">
            <v>14.079601774071932</v>
          </cell>
          <cell r="H484">
            <v>13.307779691812971</v>
          </cell>
          <cell r="I484">
            <v>5.7000385505362212</v>
          </cell>
          <cell r="J484">
            <v>16.982613068623696</v>
          </cell>
          <cell r="K484">
            <v>14.479449524713681</v>
          </cell>
          <cell r="M484">
            <v>14.00468817089881</v>
          </cell>
          <cell r="N484">
            <v>17.914775869499397</v>
          </cell>
          <cell r="O484">
            <v>9.2977090256610211</v>
          </cell>
          <cell r="P484">
            <v>18.547137587365992</v>
          </cell>
          <cell r="Q484">
            <v>17.307186368778364</v>
          </cell>
          <cell r="R484">
            <v>14.73622869351675</v>
          </cell>
          <cell r="S484">
            <v>11.078987280109589</v>
          </cell>
          <cell r="T484">
            <v>15.015221507872459</v>
          </cell>
          <cell r="U484">
            <v>11.30931579368062</v>
          </cell>
          <cell r="V484">
            <v>12.338392510354309</v>
          </cell>
        </row>
        <row r="485">
          <cell r="A485">
            <v>43922</v>
          </cell>
          <cell r="B485">
            <v>14.687907522646951</v>
          </cell>
          <cell r="C485">
            <v>20.570719635202394</v>
          </cell>
          <cell r="D485">
            <v>9.5646921285564712</v>
          </cell>
          <cell r="E485">
            <v>13.410333616155665</v>
          </cell>
          <cell r="F485">
            <v>17.708023130733245</v>
          </cell>
          <cell r="G485">
            <v>12.208492457901395</v>
          </cell>
          <cell r="H485">
            <v>14.892593054078404</v>
          </cell>
          <cell r="I485">
            <v>31.603447939662765</v>
          </cell>
          <cell r="J485">
            <v>17.007441288451684</v>
          </cell>
          <cell r="K485">
            <v>17.481609089187216</v>
          </cell>
          <cell r="M485">
            <v>14.057700579746973</v>
          </cell>
          <cell r="N485">
            <v>18.405720798076015</v>
          </cell>
          <cell r="O485">
            <v>8.9760256502713869</v>
          </cell>
          <cell r="P485">
            <v>18.381667009281863</v>
          </cell>
          <cell r="Q485">
            <v>17.30378719380148</v>
          </cell>
          <cell r="R485">
            <v>14.706445503143309</v>
          </cell>
          <cell r="S485">
            <v>11.248414521692704</v>
          </cell>
          <cell r="T485">
            <v>16.91820776010837</v>
          </cell>
          <cell r="U485">
            <v>12.046505529561815</v>
          </cell>
          <cell r="V485">
            <v>13.300222146241699</v>
          </cell>
        </row>
        <row r="486">
          <cell r="A486">
            <v>43952</v>
          </cell>
          <cell r="B486">
            <v>15.453142662771008</v>
          </cell>
          <cell r="C486">
            <v>20.500965287880614</v>
          </cell>
          <cell r="D486">
            <v>10.934580199110687</v>
          </cell>
          <cell r="E486">
            <v>32.721580428409702</v>
          </cell>
          <cell r="F486">
            <v>16.895339023575517</v>
          </cell>
          <cell r="G486">
            <v>16.914270791564711</v>
          </cell>
          <cell r="H486">
            <v>11.726653375479806</v>
          </cell>
          <cell r="I486">
            <v>26.334806170387065</v>
          </cell>
          <cell r="J486">
            <v>19.42218389887044</v>
          </cell>
          <cell r="K486">
            <v>21.294958710376314</v>
          </cell>
          <cell r="M486">
            <v>14.291105737836377</v>
          </cell>
          <cell r="N486">
            <v>18.675296219179504</v>
          </cell>
          <cell r="O486">
            <v>9.3052979390343253</v>
          </cell>
          <cell r="P486">
            <v>19.079989456319005</v>
          </cell>
          <cell r="Q486">
            <v>17.054319461552254</v>
          </cell>
          <cell r="R486">
            <v>15.12529256135673</v>
          </cell>
          <cell r="S486">
            <v>11.63791517961757</v>
          </cell>
          <cell r="T486">
            <v>17.396676890162581</v>
          </cell>
          <cell r="U486">
            <v>12.038973456797381</v>
          </cell>
          <cell r="V486">
            <v>14.170485193302076</v>
          </cell>
        </row>
        <row r="487">
          <cell r="A487">
            <v>43983</v>
          </cell>
          <cell r="B487">
            <v>11.735057953547869</v>
          </cell>
          <cell r="C487">
            <v>12.313616200121386</v>
          </cell>
          <cell r="D487">
            <v>11.268597215273862</v>
          </cell>
          <cell r="E487">
            <v>8.4734890245200525</v>
          </cell>
          <cell r="F487">
            <v>9.5049979540010643</v>
          </cell>
          <cell r="G487">
            <v>12.595538546431619</v>
          </cell>
          <cell r="H487">
            <v>12.31029799037889</v>
          </cell>
          <cell r="I487">
            <v>14.371752758806869</v>
          </cell>
          <cell r="J487">
            <v>17.700953793976108</v>
          </cell>
          <cell r="K487">
            <v>9.5503375111118007</v>
          </cell>
          <cell r="M487">
            <v>14.144825866739488</v>
          </cell>
          <cell r="N487">
            <v>18.276153566069656</v>
          </cell>
          <cell r="O487">
            <v>9.4653200802625559</v>
          </cell>
          <cell r="P487">
            <v>17.616085163389261</v>
          </cell>
          <cell r="Q487">
            <v>16.097789536553211</v>
          </cell>
          <cell r="R487">
            <v>15.223633682117907</v>
          </cell>
          <cell r="S487">
            <v>11.917810610580597</v>
          </cell>
          <cell r="T487">
            <v>17.105950884068466</v>
          </cell>
          <cell r="U487">
            <v>12.360731023709043</v>
          </cell>
          <cell r="V487">
            <v>14.671421743701968</v>
          </cell>
        </row>
        <row r="488">
          <cell r="A488">
            <v>44013</v>
          </cell>
          <cell r="B488">
            <v>12.926817258559309</v>
          </cell>
          <cell r="C488">
            <v>13.992396252601411</v>
          </cell>
          <cell r="D488">
            <v>11.889787120878923</v>
          </cell>
          <cell r="E488">
            <v>7.5886113532665691</v>
          </cell>
          <cell r="F488">
            <v>10.913756337246959</v>
          </cell>
          <cell r="G488">
            <v>12.441204101355828</v>
          </cell>
          <cell r="H488">
            <v>14.569581013698988</v>
          </cell>
          <cell r="I488">
            <v>10.462532308640055</v>
          </cell>
          <cell r="J488">
            <v>22.784092619542136</v>
          </cell>
          <cell r="K488">
            <v>7.5861527010740488</v>
          </cell>
          <cell r="M488">
            <v>14.168293084155868</v>
          </cell>
          <cell r="N488">
            <v>18.175916452472133</v>
          </cell>
          <cell r="O488">
            <v>9.6446720219506474</v>
          </cell>
          <cell r="P488">
            <v>16.822108862503473</v>
          </cell>
          <cell r="Q488">
            <v>15.877369138752819</v>
          </cell>
          <cell r="R488">
            <v>15.127010248467748</v>
          </cell>
          <cell r="S488">
            <v>12.209495888942273</v>
          </cell>
          <cell r="T488">
            <v>17.146912186581414</v>
          </cell>
          <cell r="U488">
            <v>14.030877561681285</v>
          </cell>
          <cell r="V488">
            <v>14.140843225538879</v>
          </cell>
        </row>
        <row r="489">
          <cell r="A489">
            <v>44044</v>
          </cell>
          <cell r="B489">
            <v>12.150751740029516</v>
          </cell>
          <cell r="C489">
            <v>16.438144892697835</v>
          </cell>
          <cell r="D489">
            <v>7.5006625541189571</v>
          </cell>
          <cell r="E489">
            <v>22.678710931774443</v>
          </cell>
          <cell r="F489">
            <v>15.498221211184243</v>
          </cell>
          <cell r="G489">
            <v>13.46930058965139</v>
          </cell>
          <cell r="H489">
            <v>8.9627925315876045</v>
          </cell>
          <cell r="I489">
            <v>18.367969817163207</v>
          </cell>
          <cell r="J489">
            <v>13.015617159112272</v>
          </cell>
          <cell r="K489">
            <v>17.867785204305083</v>
          </cell>
          <cell r="M489">
            <v>13.731258554069363</v>
          </cell>
          <cell r="N489">
            <v>17.722155279970089</v>
          </cell>
          <cell r="O489">
            <v>9.3752683809923827</v>
          </cell>
          <cell r="P489">
            <v>17.39633203208334</v>
          </cell>
          <cell r="Q489">
            <v>15.624094146317239</v>
          </cell>
          <cell r="R489">
            <v>14.574520205480923</v>
          </cell>
          <cell r="S489">
            <v>11.71384746396707</v>
          </cell>
          <cell r="T489">
            <v>16.878058309472486</v>
          </cell>
          <cell r="U489">
            <v>13.544190974685568</v>
          </cell>
          <cell r="V489">
            <v>14.085468190698895</v>
          </cell>
        </row>
        <row r="490">
          <cell r="A490">
            <v>44075</v>
          </cell>
          <cell r="B490">
            <v>14.163593064977833</v>
          </cell>
          <cell r="C490">
            <v>17.966712034117037</v>
          </cell>
          <cell r="D490">
            <v>10.524776081243907</v>
          </cell>
          <cell r="E490">
            <v>14.560839692389296</v>
          </cell>
          <cell r="F490">
            <v>21.754135252568187</v>
          </cell>
          <cell r="G490">
            <v>8.1561023387972167</v>
          </cell>
          <cell r="H490">
            <v>14.125916844606529</v>
          </cell>
          <cell r="I490">
            <v>15.757967165369882</v>
          </cell>
          <cell r="J490">
            <v>11.050248975367936</v>
          </cell>
          <cell r="K490">
            <v>11.811840412806424</v>
          </cell>
          <cell r="M490">
            <v>13.554773355263793</v>
          </cell>
          <cell r="N490">
            <v>17.465864715120464</v>
          </cell>
          <cell r="O490">
            <v>9.4028658985446043</v>
          </cell>
          <cell r="P490">
            <v>16.883276386547561</v>
          </cell>
          <cell r="Q490">
            <v>15.569441980612728</v>
          </cell>
          <cell r="R490">
            <v>14.009129007247886</v>
          </cell>
          <cell r="S490">
            <v>11.855431856532784</v>
          </cell>
          <cell r="T490">
            <v>16.744300542618323</v>
          </cell>
          <cell r="U490">
            <v>13.974066411449718</v>
          </cell>
          <cell r="V490">
            <v>13.315165406270532</v>
          </cell>
        </row>
        <row r="491">
          <cell r="A491">
            <v>44105</v>
          </cell>
          <cell r="B491">
            <v>16.371518563530614</v>
          </cell>
          <cell r="C491">
            <v>20.788653870099203</v>
          </cell>
          <cell r="D491">
            <v>11.159227213570608</v>
          </cell>
          <cell r="E491">
            <v>27.407408951835727</v>
          </cell>
          <cell r="F491">
            <v>18.817683643114353</v>
          </cell>
          <cell r="G491">
            <v>13.025063974627022</v>
          </cell>
          <cell r="H491">
            <v>15.229253882961224</v>
          </cell>
          <cell r="I491">
            <v>27.046515651822368</v>
          </cell>
          <cell r="J491">
            <v>9.9960814931943709</v>
          </cell>
          <cell r="K491">
            <v>11.601015844540632</v>
          </cell>
          <cell r="M491">
            <v>13.870001822315052</v>
          </cell>
          <cell r="N491">
            <v>17.851901634335814</v>
          </cell>
          <cell r="O491">
            <v>9.6469610259674354</v>
          </cell>
          <cell r="P491">
            <v>18.233906429163884</v>
          </cell>
          <cell r="Q491">
            <v>15.856138087406771</v>
          </cell>
          <cell r="R491">
            <v>13.994247428565588</v>
          </cell>
          <cell r="S491">
            <v>12.239531851485317</v>
          </cell>
          <cell r="T491">
            <v>17.266576008323927</v>
          </cell>
          <cell r="U491">
            <v>14.249050700495538</v>
          </cell>
          <cell r="V491">
            <v>13.654024263013468</v>
          </cell>
        </row>
        <row r="492">
          <cell r="A492">
            <v>44136</v>
          </cell>
          <cell r="B492">
            <v>13.984184530300098</v>
          </cell>
          <cell r="C492">
            <v>16.241244738585046</v>
          </cell>
          <cell r="D492">
            <v>11.68301131355415</v>
          </cell>
          <cell r="E492">
            <v>24.104664940023603</v>
          </cell>
          <cell r="F492">
            <v>14.073909900896242</v>
          </cell>
          <cell r="G492">
            <v>15.081590321119437</v>
          </cell>
          <cell r="H492">
            <v>12.249674396144787</v>
          </cell>
          <cell r="I492">
            <v>18.284065557966535</v>
          </cell>
          <cell r="J492">
            <v>8.0897097539167024</v>
          </cell>
          <cell r="K492">
            <v>8.1606022940411229</v>
          </cell>
          <cell r="M492">
            <v>13.882432003749981</v>
          </cell>
          <cell r="N492">
            <v>17.749534110833903</v>
          </cell>
          <cell r="O492">
            <v>9.8497507483802575</v>
          </cell>
          <cell r="P492">
            <v>19.571957423726506</v>
          </cell>
          <cell r="Q492">
            <v>15.651501422929497</v>
          </cell>
          <cell r="R492">
            <v>13.797270014938137</v>
          </cell>
          <cell r="S492">
            <v>12.360263987071333</v>
          </cell>
          <cell r="T492">
            <v>17.202806163644091</v>
          </cell>
          <cell r="U492">
            <v>14.573031249008315</v>
          </cell>
          <cell r="V492">
            <v>12.942494466128636</v>
          </cell>
        </row>
        <row r="493">
          <cell r="A493">
            <v>44166</v>
          </cell>
          <cell r="B493">
            <v>14.844919417996122</v>
          </cell>
          <cell r="C493">
            <v>18.190501452571603</v>
          </cell>
          <cell r="D493">
            <v>11.375589380773674</v>
          </cell>
          <cell r="E493">
            <v>27.399432036955808</v>
          </cell>
          <cell r="F493">
            <v>20.740944176139415</v>
          </cell>
          <cell r="G493">
            <v>12.512633663528671</v>
          </cell>
          <cell r="H493">
            <v>12.038926520942372</v>
          </cell>
          <cell r="I493">
            <v>13.909357783321347</v>
          </cell>
          <cell r="J493">
            <v>14.441891613657296</v>
          </cell>
          <cell r="K493">
            <v>14.016922641878443</v>
          </cell>
          <cell r="M493">
            <v>13.94900088327465</v>
          </cell>
          <cell r="N493">
            <v>17.661079408285143</v>
          </cell>
          <cell r="O493">
            <v>10.174056320958529</v>
          </cell>
          <cell r="P493">
            <v>20.482065451514753</v>
          </cell>
          <cell r="Q493">
            <v>15.838444086728197</v>
          </cell>
          <cell r="R493">
            <v>13.433078805637349</v>
          </cell>
          <cell r="S493">
            <v>12.604913447020051</v>
          </cell>
          <cell r="T493">
            <v>16.77769455526548</v>
          </cell>
          <cell r="U493">
            <v>14.558412522933134</v>
          </cell>
          <cell r="V493">
            <v>12.96388805405295</v>
          </cell>
        </row>
        <row r="494">
          <cell r="A494">
            <v>44197</v>
          </cell>
          <cell r="B494">
            <v>13.364808850544922</v>
          </cell>
          <cell r="C494">
            <v>17.116893338627815</v>
          </cell>
          <cell r="D494">
            <v>9.7108119846925369</v>
          </cell>
          <cell r="E494">
            <v>26.582110151608816</v>
          </cell>
          <cell r="F494">
            <v>18.322511309802181</v>
          </cell>
          <cell r="G494">
            <v>11.909899362593073</v>
          </cell>
          <cell r="H494">
            <v>10.760218298793049</v>
          </cell>
          <cell r="I494">
            <v>16.162333267811167</v>
          </cell>
          <cell r="J494">
            <v>16.577190000548704</v>
          </cell>
          <cell r="K494">
            <v>20.18714452024037</v>
          </cell>
          <cell r="M494">
            <v>14.008402283961045</v>
          </cell>
          <cell r="N494">
            <v>17.548670148548208</v>
          </cell>
          <cell r="O494">
            <v>10.527445842590884</v>
          </cell>
          <cell r="P494">
            <v>21.079010450918819</v>
          </cell>
          <cell r="Q494">
            <v>16.014124209660679</v>
          </cell>
          <cell r="R494">
            <v>13.538876039508745</v>
          </cell>
          <cell r="S494">
            <v>12.594165658505029</v>
          </cell>
          <cell r="T494">
            <v>17.056313223962409</v>
          </cell>
          <cell r="U494">
            <v>15.053406994180461</v>
          </cell>
          <cell r="V494">
            <v>13.78149625108759</v>
          </cell>
        </row>
        <row r="495">
          <cell r="A495">
            <v>44228</v>
          </cell>
          <cell r="B495">
            <v>14.559209853968383</v>
          </cell>
          <cell r="C495">
            <v>18.290580183823902</v>
          </cell>
          <cell r="D495">
            <v>9.8401027694466396</v>
          </cell>
          <cell r="E495">
            <v>28.025748648208875</v>
          </cell>
          <cell r="F495">
            <v>13.052054902284254</v>
          </cell>
          <cell r="G495">
            <v>16.973733330656561</v>
          </cell>
          <cell r="H495">
            <v>12.86333398784833</v>
          </cell>
          <cell r="I495">
            <v>14.103191701099854</v>
          </cell>
          <cell r="J495">
            <v>18.959298915737691</v>
          </cell>
          <cell r="K495">
            <v>21.277287227058071</v>
          </cell>
          <cell r="M495">
            <v>13.987766938349369</v>
          </cell>
          <cell r="N495">
            <v>17.461974228636198</v>
          </cell>
          <cell r="O495">
            <v>10.481654626910643</v>
          </cell>
          <cell r="P495">
            <v>21.401884252577251</v>
          </cell>
          <cell r="Q495">
            <v>15.788999505443227</v>
          </cell>
          <cell r="R495">
            <v>13.280619271024904</v>
          </cell>
          <cell r="S495">
            <v>12.753085132361081</v>
          </cell>
          <cell r="T495">
            <v>17.675331556048942</v>
          </cell>
          <cell r="U495">
            <v>15.502276881749921</v>
          </cell>
          <cell r="V495">
            <v>14.609592140111099</v>
          </cell>
        </row>
        <row r="496">
          <cell r="A496">
            <v>44256</v>
          </cell>
          <cell r="B496">
            <v>13.282990600746714</v>
          </cell>
          <cell r="C496">
            <v>17.127838030772683</v>
          </cell>
          <cell r="D496">
            <v>9.2896536460706152</v>
          </cell>
          <cell r="E496">
            <v>16.2837699909789</v>
          </cell>
          <cell r="F496">
            <v>13.287931466328148</v>
          </cell>
          <cell r="G496">
            <v>12.649164838709595</v>
          </cell>
          <cell r="H496">
            <v>13.249761956833547</v>
          </cell>
          <cell r="I496">
            <v>18.504150075948573</v>
          </cell>
          <cell r="J496">
            <v>25.632811490322364</v>
          </cell>
          <cell r="K496">
            <v>8.1448512695618991</v>
          </cell>
          <cell r="M496">
            <v>13.960408501634944</v>
          </cell>
          <cell r="N496">
            <v>17.46152215975841</v>
          </cell>
          <cell r="O496">
            <v>10.395124300607586</v>
          </cell>
          <cell r="P496">
            <v>20.76972498051062</v>
          </cell>
          <cell r="Q496">
            <v>15.880792358989487</v>
          </cell>
          <cell r="R496">
            <v>13.161416193078042</v>
          </cell>
          <cell r="S496">
            <v>12.748250321112792</v>
          </cell>
          <cell r="T496">
            <v>18.742340849833308</v>
          </cell>
          <cell r="U496">
            <v>16.223126750224807</v>
          </cell>
          <cell r="V496">
            <v>14.081708952181787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tabColor rgb="FF00B0F0"/>
  </sheetPr>
  <dimension ref="A1:O498"/>
  <sheetViews>
    <sheetView tabSelected="1" topLeftCell="A468" workbookViewId="0">
      <selection activeCell="O481" sqref="O481"/>
    </sheetView>
  </sheetViews>
  <sheetFormatPr defaultRowHeight="15" x14ac:dyDescent="0.25"/>
  <cols>
    <col min="1" max="1" width="9.7109375" bestFit="1" customWidth="1"/>
    <col min="13" max="13" width="9.85546875" customWidth="1"/>
    <col min="14" max="14" width="6.42578125" customWidth="1"/>
    <col min="15" max="15" width="8.85546875" customWidth="1"/>
    <col min="16" max="16" width="18.85546875" bestFit="1" customWidth="1"/>
  </cols>
  <sheetData>
    <row r="1" spans="1:15" x14ac:dyDescent="0.25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N1" s="5"/>
      <c r="O1" s="5"/>
    </row>
    <row r="2" spans="1:15" x14ac:dyDescent="0.25">
      <c r="B2" s="5" t="s">
        <v>1</v>
      </c>
      <c r="C2" s="5"/>
      <c r="D2" s="5"/>
      <c r="E2" s="5" t="s">
        <v>2</v>
      </c>
      <c r="F2" s="5"/>
      <c r="G2" s="5"/>
      <c r="H2" s="5"/>
      <c r="I2" s="5" t="s">
        <v>3</v>
      </c>
      <c r="J2" s="5"/>
      <c r="K2" s="5"/>
      <c r="M2" s="1"/>
      <c r="N2" s="2"/>
      <c r="O2" s="1"/>
    </row>
    <row r="3" spans="1:15" ht="15.75" thickBot="1" x14ac:dyDescent="0.3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" t="s">
        <v>13</v>
      </c>
      <c r="K3" s="3" t="s">
        <v>14</v>
      </c>
      <c r="M3" s="1"/>
      <c r="N3" s="1"/>
      <c r="O3" s="1"/>
    </row>
    <row r="4" spans="1:15" x14ac:dyDescent="0.25">
      <c r="A4" s="4">
        <f>'[1]TS Plumbing'!A2</f>
        <v>29221</v>
      </c>
      <c r="B4" t="e">
        <f>IF(OR(ISBLANK(VLOOKUP($A4,'[1]TS Plumbing'!$A$1:$V$600,13,FALSE)),ISNA(VLOOKUP($A4,'[1]TS Plumbing'!$A$1:$V$600,13,FALSE))),NA(),VLOOKUP($A4,'[1]TS Plumbing'!$A$1:$V$600,13,FALSE))</f>
        <v>#N/A</v>
      </c>
      <c r="C4" t="e">
        <f>IF(OR(ISBLANK(VLOOKUP($A4,'[1]TS Plumbing'!$A$1:$V$600,14,FALSE)),ISNA(VLOOKUP($A4,'[1]TS Plumbing'!$A$1:$V$600,14,FALSE))),NA(),VLOOKUP($A4,'[1]TS Plumbing'!$A$1:$V$600,14,FALSE))</f>
        <v>#N/A</v>
      </c>
      <c r="D4" t="e">
        <f>IF(OR(ISBLANK(VLOOKUP($A4,'[1]TS Plumbing'!$A$1:$V$600,15,FALSE)),ISNA(VLOOKUP($A4,'[1]TS Plumbing'!$A$1:$V$600,15,FALSE))),NA(),VLOOKUP($A4,'[1]TS Plumbing'!$A$1:$V$600,15,FALSE))</f>
        <v>#N/A</v>
      </c>
      <c r="E4" t="e">
        <f>IF(OR(ISBLANK(VLOOKUP($A4,'[1]TS Plumbing'!$A$1:$V$600,16,FALSE)),ISNA(VLOOKUP($A4,'[1]TS Plumbing'!$A$1:$V$600,16,FALSE))),NA(),VLOOKUP($A4,'[1]TS Plumbing'!$A$1:$V$600,16,FALSE))</f>
        <v>#N/A</v>
      </c>
      <c r="F4" t="e">
        <f>IF(OR(ISBLANK(VLOOKUP($A4,'[1]TS Plumbing'!$A$1:$V$600,17,FALSE)),ISNA(VLOOKUP($A4,'[1]TS Plumbing'!$A$1:$V$600,17,FALSE))),NA(),VLOOKUP($A4,'[1]TS Plumbing'!$A$1:$V$600,17,FALSE))</f>
        <v>#N/A</v>
      </c>
      <c r="G4" t="e">
        <f>IF(OR(ISBLANK(VLOOKUP($A4,'[1]TS Plumbing'!$A$1:$V$600,18,FALSE)),ISNA(VLOOKUP($A4,'[1]TS Plumbing'!$A$1:$V$600,18,FALSE))),NA(),VLOOKUP($A4,'[1]TS Plumbing'!$A$1:$V$600,18,FALSE))</f>
        <v>#N/A</v>
      </c>
      <c r="H4" t="e">
        <f>IF(OR(ISBLANK(VLOOKUP($A4,'[1]TS Plumbing'!$A$1:$V$600,19,FALSE)),ISNA(VLOOKUP($A4,'[1]TS Plumbing'!$A$1:$V$600,19,FALSE))),NA(),VLOOKUP($A4,'[1]TS Plumbing'!$A$1:$V$600,19,FALSE))</f>
        <v>#N/A</v>
      </c>
      <c r="I4" t="e">
        <f>IF(OR(ISBLANK(VLOOKUP($A4,'[1]TS Plumbing'!$A$1:$V$600,20,FALSE)),ISNA(VLOOKUP($A4,'[1]TS Plumbing'!$A$1:$V$600,20,FALSE))),NA(),VLOOKUP($A4,'[1]TS Plumbing'!$A$1:$V$600,20,FALSE))</f>
        <v>#N/A</v>
      </c>
      <c r="J4" t="e">
        <f>IF(OR(ISBLANK(VLOOKUP($A4,'[1]TS Plumbing'!$A$1:$V$600,21,FALSE)),ISNA(VLOOKUP($A4,'[1]TS Plumbing'!$A$1:$V$600,21,FALSE))),NA(),VLOOKUP($A4,'[1]TS Plumbing'!$A$1:$V$600,21,FALSE))</f>
        <v>#N/A</v>
      </c>
      <c r="K4" t="e">
        <f>IF(OR(ISBLANK(VLOOKUP($A4,'[1]TS Plumbing'!$A$1:$V$600,22,FALSE)),ISNA(VLOOKUP($A4,'[1]TS Plumbing'!$A$1:$V$600,22,FALSE))),NA(),VLOOKUP($A4,'[1]TS Plumbing'!$A$1:$V$600,22,FALSE))</f>
        <v>#N/A</v>
      </c>
      <c r="M4" s="1"/>
      <c r="N4" s="1"/>
      <c r="O4" s="1"/>
    </row>
    <row r="5" spans="1:15" x14ac:dyDescent="0.25">
      <c r="A5" s="4">
        <f>'[1]TS Plumbing'!A3</f>
        <v>29252</v>
      </c>
      <c r="B5" t="e">
        <f>IF(OR(ISBLANK(VLOOKUP($A5,'[1]TS Plumbing'!$A$1:$V$600,13,FALSE)),ISNA(VLOOKUP($A5,'[1]TS Plumbing'!$A$1:$V$600,13,FALSE))),NA(),VLOOKUP($A5,'[1]TS Plumbing'!$A$1:$V$600,13,FALSE))</f>
        <v>#N/A</v>
      </c>
      <c r="C5" t="e">
        <f>IF(OR(ISBLANK(VLOOKUP($A5,'[1]TS Plumbing'!$A$1:$V$600,14,FALSE)),ISNA(VLOOKUP($A5,'[1]TS Plumbing'!$A$1:$V$600,14,FALSE))),NA(),VLOOKUP($A5,'[1]TS Plumbing'!$A$1:$V$600,14,FALSE))</f>
        <v>#N/A</v>
      </c>
      <c r="D5" t="e">
        <f>IF(OR(ISBLANK(VLOOKUP($A5,'[1]TS Plumbing'!$A$1:$V$600,15,FALSE)),ISNA(VLOOKUP($A5,'[1]TS Plumbing'!$A$1:$V$600,15,FALSE))),NA(),VLOOKUP($A5,'[1]TS Plumbing'!$A$1:$V$600,15,FALSE))</f>
        <v>#N/A</v>
      </c>
      <c r="E5" t="e">
        <f>IF(OR(ISBLANK(VLOOKUP($A5,'[1]TS Plumbing'!$A$1:$V$600,16,FALSE)),ISNA(VLOOKUP($A5,'[1]TS Plumbing'!$A$1:$V$600,16,FALSE))),NA(),VLOOKUP($A5,'[1]TS Plumbing'!$A$1:$V$600,16,FALSE))</f>
        <v>#N/A</v>
      </c>
      <c r="F5" t="e">
        <f>IF(OR(ISBLANK(VLOOKUP($A5,'[1]TS Plumbing'!$A$1:$V$600,17,FALSE)),ISNA(VLOOKUP($A5,'[1]TS Plumbing'!$A$1:$V$600,17,FALSE))),NA(),VLOOKUP($A5,'[1]TS Plumbing'!$A$1:$V$600,17,FALSE))</f>
        <v>#N/A</v>
      </c>
      <c r="G5" t="e">
        <f>IF(OR(ISBLANK(VLOOKUP($A5,'[1]TS Plumbing'!$A$1:$V$600,18,FALSE)),ISNA(VLOOKUP($A5,'[1]TS Plumbing'!$A$1:$V$600,18,FALSE))),NA(),VLOOKUP($A5,'[1]TS Plumbing'!$A$1:$V$600,18,FALSE))</f>
        <v>#N/A</v>
      </c>
      <c r="H5" t="e">
        <f>IF(OR(ISBLANK(VLOOKUP($A5,'[1]TS Plumbing'!$A$1:$V$600,19,FALSE)),ISNA(VLOOKUP($A5,'[1]TS Plumbing'!$A$1:$V$600,19,FALSE))),NA(),VLOOKUP($A5,'[1]TS Plumbing'!$A$1:$V$600,19,FALSE))</f>
        <v>#N/A</v>
      </c>
      <c r="I5" t="e">
        <f>IF(OR(ISBLANK(VLOOKUP($A5,'[1]TS Plumbing'!$A$1:$V$600,20,FALSE)),ISNA(VLOOKUP($A5,'[1]TS Plumbing'!$A$1:$V$600,20,FALSE))),NA(),VLOOKUP($A5,'[1]TS Plumbing'!$A$1:$V$600,20,FALSE))</f>
        <v>#N/A</v>
      </c>
      <c r="J5" t="e">
        <f>IF(OR(ISBLANK(VLOOKUP($A5,'[1]TS Plumbing'!$A$1:$V$600,21,FALSE)),ISNA(VLOOKUP($A5,'[1]TS Plumbing'!$A$1:$V$600,21,FALSE))),NA(),VLOOKUP($A5,'[1]TS Plumbing'!$A$1:$V$600,21,FALSE))</f>
        <v>#N/A</v>
      </c>
      <c r="K5" t="e">
        <f>IF(OR(ISBLANK(VLOOKUP($A5,'[1]TS Plumbing'!$A$1:$V$600,22,FALSE)),ISNA(VLOOKUP($A5,'[1]TS Plumbing'!$A$1:$V$600,22,FALSE))),NA(),VLOOKUP($A5,'[1]TS Plumbing'!$A$1:$V$600,22,FALSE))</f>
        <v>#N/A</v>
      </c>
      <c r="M5" s="1"/>
      <c r="N5" s="1"/>
      <c r="O5" s="1"/>
    </row>
    <row r="6" spans="1:15" x14ac:dyDescent="0.25">
      <c r="A6" s="4">
        <f>'[1]TS Plumbing'!A4</f>
        <v>29281</v>
      </c>
      <c r="B6" t="e">
        <f>IF(OR(ISBLANK(VLOOKUP($A6,'[1]TS Plumbing'!$A$1:$V$600,13,FALSE)),ISNA(VLOOKUP($A6,'[1]TS Plumbing'!$A$1:$V$600,13,FALSE))),NA(),VLOOKUP($A6,'[1]TS Plumbing'!$A$1:$V$600,13,FALSE))</f>
        <v>#N/A</v>
      </c>
      <c r="C6" t="e">
        <f>IF(OR(ISBLANK(VLOOKUP($A6,'[1]TS Plumbing'!$A$1:$V$600,14,FALSE)),ISNA(VLOOKUP($A6,'[1]TS Plumbing'!$A$1:$V$600,14,FALSE))),NA(),VLOOKUP($A6,'[1]TS Plumbing'!$A$1:$V$600,14,FALSE))</f>
        <v>#N/A</v>
      </c>
      <c r="D6" t="e">
        <f>IF(OR(ISBLANK(VLOOKUP($A6,'[1]TS Plumbing'!$A$1:$V$600,15,FALSE)),ISNA(VLOOKUP($A6,'[1]TS Plumbing'!$A$1:$V$600,15,FALSE))),NA(),VLOOKUP($A6,'[1]TS Plumbing'!$A$1:$V$600,15,FALSE))</f>
        <v>#N/A</v>
      </c>
      <c r="E6" t="e">
        <f>IF(OR(ISBLANK(VLOOKUP($A6,'[1]TS Plumbing'!$A$1:$V$600,16,FALSE)),ISNA(VLOOKUP($A6,'[1]TS Plumbing'!$A$1:$V$600,16,FALSE))),NA(),VLOOKUP($A6,'[1]TS Plumbing'!$A$1:$V$600,16,FALSE))</f>
        <v>#N/A</v>
      </c>
      <c r="F6" t="e">
        <f>IF(OR(ISBLANK(VLOOKUP($A6,'[1]TS Plumbing'!$A$1:$V$600,17,FALSE)),ISNA(VLOOKUP($A6,'[1]TS Plumbing'!$A$1:$V$600,17,FALSE))),NA(),VLOOKUP($A6,'[1]TS Plumbing'!$A$1:$V$600,17,FALSE))</f>
        <v>#N/A</v>
      </c>
      <c r="G6" t="e">
        <f>IF(OR(ISBLANK(VLOOKUP($A6,'[1]TS Plumbing'!$A$1:$V$600,18,FALSE)),ISNA(VLOOKUP($A6,'[1]TS Plumbing'!$A$1:$V$600,18,FALSE))),NA(),VLOOKUP($A6,'[1]TS Plumbing'!$A$1:$V$600,18,FALSE))</f>
        <v>#N/A</v>
      </c>
      <c r="H6" t="e">
        <f>IF(OR(ISBLANK(VLOOKUP($A6,'[1]TS Plumbing'!$A$1:$V$600,19,FALSE)),ISNA(VLOOKUP($A6,'[1]TS Plumbing'!$A$1:$V$600,19,FALSE))),NA(),VLOOKUP($A6,'[1]TS Plumbing'!$A$1:$V$600,19,FALSE))</f>
        <v>#N/A</v>
      </c>
      <c r="I6" t="e">
        <f>IF(OR(ISBLANK(VLOOKUP($A6,'[1]TS Plumbing'!$A$1:$V$600,20,FALSE)),ISNA(VLOOKUP($A6,'[1]TS Plumbing'!$A$1:$V$600,20,FALSE))),NA(),VLOOKUP($A6,'[1]TS Plumbing'!$A$1:$V$600,20,FALSE))</f>
        <v>#N/A</v>
      </c>
      <c r="J6" t="e">
        <f>IF(OR(ISBLANK(VLOOKUP($A6,'[1]TS Plumbing'!$A$1:$V$600,21,FALSE)),ISNA(VLOOKUP($A6,'[1]TS Plumbing'!$A$1:$V$600,21,FALSE))),NA(),VLOOKUP($A6,'[1]TS Plumbing'!$A$1:$V$600,21,FALSE))</f>
        <v>#N/A</v>
      </c>
      <c r="K6" t="e">
        <f>IF(OR(ISBLANK(VLOOKUP($A6,'[1]TS Plumbing'!$A$1:$V$600,22,FALSE)),ISNA(VLOOKUP($A6,'[1]TS Plumbing'!$A$1:$V$600,22,FALSE))),NA(),VLOOKUP($A6,'[1]TS Plumbing'!$A$1:$V$600,22,FALSE))</f>
        <v>#N/A</v>
      </c>
    </row>
    <row r="7" spans="1:15" x14ac:dyDescent="0.25">
      <c r="A7" s="4">
        <f>'[1]TS Plumbing'!A5</f>
        <v>29312</v>
      </c>
      <c r="B7" t="e">
        <f>IF(OR(ISBLANK(VLOOKUP($A7,'[1]TS Plumbing'!$A$1:$V$600,13,FALSE)),ISNA(VLOOKUP($A7,'[1]TS Plumbing'!$A$1:$V$600,13,FALSE))),NA(),VLOOKUP($A7,'[1]TS Plumbing'!$A$1:$V$600,13,FALSE))</f>
        <v>#N/A</v>
      </c>
      <c r="C7" t="e">
        <f>IF(OR(ISBLANK(VLOOKUP($A7,'[1]TS Plumbing'!$A$1:$V$600,14,FALSE)),ISNA(VLOOKUP($A7,'[1]TS Plumbing'!$A$1:$V$600,14,FALSE))),NA(),VLOOKUP($A7,'[1]TS Plumbing'!$A$1:$V$600,14,FALSE))</f>
        <v>#N/A</v>
      </c>
      <c r="D7" t="e">
        <f>IF(OR(ISBLANK(VLOOKUP($A7,'[1]TS Plumbing'!$A$1:$V$600,15,FALSE)),ISNA(VLOOKUP($A7,'[1]TS Plumbing'!$A$1:$V$600,15,FALSE))),NA(),VLOOKUP($A7,'[1]TS Plumbing'!$A$1:$V$600,15,FALSE))</f>
        <v>#N/A</v>
      </c>
      <c r="E7" t="e">
        <f>IF(OR(ISBLANK(VLOOKUP($A7,'[1]TS Plumbing'!$A$1:$V$600,16,FALSE)),ISNA(VLOOKUP($A7,'[1]TS Plumbing'!$A$1:$V$600,16,FALSE))),NA(),VLOOKUP($A7,'[1]TS Plumbing'!$A$1:$V$600,16,FALSE))</f>
        <v>#N/A</v>
      </c>
      <c r="F7" t="e">
        <f>IF(OR(ISBLANK(VLOOKUP($A7,'[1]TS Plumbing'!$A$1:$V$600,17,FALSE)),ISNA(VLOOKUP($A7,'[1]TS Plumbing'!$A$1:$V$600,17,FALSE))),NA(),VLOOKUP($A7,'[1]TS Plumbing'!$A$1:$V$600,17,FALSE))</f>
        <v>#N/A</v>
      </c>
      <c r="G7" t="e">
        <f>IF(OR(ISBLANK(VLOOKUP($A7,'[1]TS Plumbing'!$A$1:$V$600,18,FALSE)),ISNA(VLOOKUP($A7,'[1]TS Plumbing'!$A$1:$V$600,18,FALSE))),NA(),VLOOKUP($A7,'[1]TS Plumbing'!$A$1:$V$600,18,FALSE))</f>
        <v>#N/A</v>
      </c>
      <c r="H7" t="e">
        <f>IF(OR(ISBLANK(VLOOKUP($A7,'[1]TS Plumbing'!$A$1:$V$600,19,FALSE)),ISNA(VLOOKUP($A7,'[1]TS Plumbing'!$A$1:$V$600,19,FALSE))),NA(),VLOOKUP($A7,'[1]TS Plumbing'!$A$1:$V$600,19,FALSE))</f>
        <v>#N/A</v>
      </c>
      <c r="I7" t="e">
        <f>IF(OR(ISBLANK(VLOOKUP($A7,'[1]TS Plumbing'!$A$1:$V$600,20,FALSE)),ISNA(VLOOKUP($A7,'[1]TS Plumbing'!$A$1:$V$600,20,FALSE))),NA(),VLOOKUP($A7,'[1]TS Plumbing'!$A$1:$V$600,20,FALSE))</f>
        <v>#N/A</v>
      </c>
      <c r="J7" t="e">
        <f>IF(OR(ISBLANK(VLOOKUP($A7,'[1]TS Plumbing'!$A$1:$V$600,21,FALSE)),ISNA(VLOOKUP($A7,'[1]TS Plumbing'!$A$1:$V$600,21,FALSE))),NA(),VLOOKUP($A7,'[1]TS Plumbing'!$A$1:$V$600,21,FALSE))</f>
        <v>#N/A</v>
      </c>
      <c r="K7" t="e">
        <f>IF(OR(ISBLANK(VLOOKUP($A7,'[1]TS Plumbing'!$A$1:$V$600,22,FALSE)),ISNA(VLOOKUP($A7,'[1]TS Plumbing'!$A$1:$V$600,22,FALSE))),NA(),VLOOKUP($A7,'[1]TS Plumbing'!$A$1:$V$600,22,FALSE))</f>
        <v>#N/A</v>
      </c>
    </row>
    <row r="8" spans="1:15" x14ac:dyDescent="0.25">
      <c r="A8" s="4">
        <f>'[1]TS Plumbing'!A6</f>
        <v>29342</v>
      </c>
      <c r="B8" t="e">
        <f>IF(OR(ISBLANK(VLOOKUP($A8,'[1]TS Plumbing'!$A$1:$V$600,13,FALSE)),ISNA(VLOOKUP($A8,'[1]TS Plumbing'!$A$1:$V$600,13,FALSE))),NA(),VLOOKUP($A8,'[1]TS Plumbing'!$A$1:$V$600,13,FALSE))</f>
        <v>#N/A</v>
      </c>
      <c r="C8" t="e">
        <f>IF(OR(ISBLANK(VLOOKUP($A8,'[1]TS Plumbing'!$A$1:$V$600,14,FALSE)),ISNA(VLOOKUP($A8,'[1]TS Plumbing'!$A$1:$V$600,14,FALSE))),NA(),VLOOKUP($A8,'[1]TS Plumbing'!$A$1:$V$600,14,FALSE))</f>
        <v>#N/A</v>
      </c>
      <c r="D8" t="e">
        <f>IF(OR(ISBLANK(VLOOKUP($A8,'[1]TS Plumbing'!$A$1:$V$600,15,FALSE)),ISNA(VLOOKUP($A8,'[1]TS Plumbing'!$A$1:$V$600,15,FALSE))),NA(),VLOOKUP($A8,'[1]TS Plumbing'!$A$1:$V$600,15,FALSE))</f>
        <v>#N/A</v>
      </c>
      <c r="E8" t="e">
        <f>IF(OR(ISBLANK(VLOOKUP($A8,'[1]TS Plumbing'!$A$1:$V$600,16,FALSE)),ISNA(VLOOKUP($A8,'[1]TS Plumbing'!$A$1:$V$600,16,FALSE))),NA(),VLOOKUP($A8,'[1]TS Plumbing'!$A$1:$V$600,16,FALSE))</f>
        <v>#N/A</v>
      </c>
      <c r="F8" t="e">
        <f>IF(OR(ISBLANK(VLOOKUP($A8,'[1]TS Plumbing'!$A$1:$V$600,17,FALSE)),ISNA(VLOOKUP($A8,'[1]TS Plumbing'!$A$1:$V$600,17,FALSE))),NA(),VLOOKUP($A8,'[1]TS Plumbing'!$A$1:$V$600,17,FALSE))</f>
        <v>#N/A</v>
      </c>
      <c r="G8" t="e">
        <f>IF(OR(ISBLANK(VLOOKUP($A8,'[1]TS Plumbing'!$A$1:$V$600,18,FALSE)),ISNA(VLOOKUP($A8,'[1]TS Plumbing'!$A$1:$V$600,18,FALSE))),NA(),VLOOKUP($A8,'[1]TS Plumbing'!$A$1:$V$600,18,FALSE))</f>
        <v>#N/A</v>
      </c>
      <c r="H8" t="e">
        <f>IF(OR(ISBLANK(VLOOKUP($A8,'[1]TS Plumbing'!$A$1:$V$600,19,FALSE)),ISNA(VLOOKUP($A8,'[1]TS Plumbing'!$A$1:$V$600,19,FALSE))),NA(),VLOOKUP($A8,'[1]TS Plumbing'!$A$1:$V$600,19,FALSE))</f>
        <v>#N/A</v>
      </c>
      <c r="I8" t="e">
        <f>IF(OR(ISBLANK(VLOOKUP($A8,'[1]TS Plumbing'!$A$1:$V$600,20,FALSE)),ISNA(VLOOKUP($A8,'[1]TS Plumbing'!$A$1:$V$600,20,FALSE))),NA(),VLOOKUP($A8,'[1]TS Plumbing'!$A$1:$V$600,20,FALSE))</f>
        <v>#N/A</v>
      </c>
      <c r="J8" t="e">
        <f>IF(OR(ISBLANK(VLOOKUP($A8,'[1]TS Plumbing'!$A$1:$V$600,21,FALSE)),ISNA(VLOOKUP($A8,'[1]TS Plumbing'!$A$1:$V$600,21,FALSE))),NA(),VLOOKUP($A8,'[1]TS Plumbing'!$A$1:$V$600,21,FALSE))</f>
        <v>#N/A</v>
      </c>
      <c r="K8" t="e">
        <f>IF(OR(ISBLANK(VLOOKUP($A8,'[1]TS Plumbing'!$A$1:$V$600,22,FALSE)),ISNA(VLOOKUP($A8,'[1]TS Plumbing'!$A$1:$V$600,22,FALSE))),NA(),VLOOKUP($A8,'[1]TS Plumbing'!$A$1:$V$600,22,FALSE))</f>
        <v>#N/A</v>
      </c>
    </row>
    <row r="9" spans="1:15" x14ac:dyDescent="0.25">
      <c r="A9" s="4">
        <f>'[1]TS Plumbing'!A7</f>
        <v>29373</v>
      </c>
      <c r="B9" t="e">
        <f>IF(OR(ISBLANK(VLOOKUP($A9,'[1]TS Plumbing'!$A$1:$V$600,13,FALSE)),ISNA(VLOOKUP($A9,'[1]TS Plumbing'!$A$1:$V$600,13,FALSE))),NA(),VLOOKUP($A9,'[1]TS Plumbing'!$A$1:$V$600,13,FALSE))</f>
        <v>#N/A</v>
      </c>
      <c r="C9" t="e">
        <f>IF(OR(ISBLANK(VLOOKUP($A9,'[1]TS Plumbing'!$A$1:$V$600,14,FALSE)),ISNA(VLOOKUP($A9,'[1]TS Plumbing'!$A$1:$V$600,14,FALSE))),NA(),VLOOKUP($A9,'[1]TS Plumbing'!$A$1:$V$600,14,FALSE))</f>
        <v>#N/A</v>
      </c>
      <c r="D9" t="e">
        <f>IF(OR(ISBLANK(VLOOKUP($A9,'[1]TS Plumbing'!$A$1:$V$600,15,FALSE)),ISNA(VLOOKUP($A9,'[1]TS Plumbing'!$A$1:$V$600,15,FALSE))),NA(),VLOOKUP($A9,'[1]TS Plumbing'!$A$1:$V$600,15,FALSE))</f>
        <v>#N/A</v>
      </c>
      <c r="E9" t="e">
        <f>IF(OR(ISBLANK(VLOOKUP($A9,'[1]TS Plumbing'!$A$1:$V$600,16,FALSE)),ISNA(VLOOKUP($A9,'[1]TS Plumbing'!$A$1:$V$600,16,FALSE))),NA(),VLOOKUP($A9,'[1]TS Plumbing'!$A$1:$V$600,16,FALSE))</f>
        <v>#N/A</v>
      </c>
      <c r="F9" t="e">
        <f>IF(OR(ISBLANK(VLOOKUP($A9,'[1]TS Plumbing'!$A$1:$V$600,17,FALSE)),ISNA(VLOOKUP($A9,'[1]TS Plumbing'!$A$1:$V$600,17,FALSE))),NA(),VLOOKUP($A9,'[1]TS Plumbing'!$A$1:$V$600,17,FALSE))</f>
        <v>#N/A</v>
      </c>
      <c r="G9" t="e">
        <f>IF(OR(ISBLANK(VLOOKUP($A9,'[1]TS Plumbing'!$A$1:$V$600,18,FALSE)),ISNA(VLOOKUP($A9,'[1]TS Plumbing'!$A$1:$V$600,18,FALSE))),NA(),VLOOKUP($A9,'[1]TS Plumbing'!$A$1:$V$600,18,FALSE))</f>
        <v>#N/A</v>
      </c>
      <c r="H9" t="e">
        <f>IF(OR(ISBLANK(VLOOKUP($A9,'[1]TS Plumbing'!$A$1:$V$600,19,FALSE)),ISNA(VLOOKUP($A9,'[1]TS Plumbing'!$A$1:$V$600,19,FALSE))),NA(),VLOOKUP($A9,'[1]TS Plumbing'!$A$1:$V$600,19,FALSE))</f>
        <v>#N/A</v>
      </c>
      <c r="I9" t="e">
        <f>IF(OR(ISBLANK(VLOOKUP($A9,'[1]TS Plumbing'!$A$1:$V$600,20,FALSE)),ISNA(VLOOKUP($A9,'[1]TS Plumbing'!$A$1:$V$600,20,FALSE))),NA(),VLOOKUP($A9,'[1]TS Plumbing'!$A$1:$V$600,20,FALSE))</f>
        <v>#N/A</v>
      </c>
      <c r="J9" t="e">
        <f>IF(OR(ISBLANK(VLOOKUP($A9,'[1]TS Plumbing'!$A$1:$V$600,21,FALSE)),ISNA(VLOOKUP($A9,'[1]TS Plumbing'!$A$1:$V$600,21,FALSE))),NA(),VLOOKUP($A9,'[1]TS Plumbing'!$A$1:$V$600,21,FALSE))</f>
        <v>#N/A</v>
      </c>
      <c r="K9" t="e">
        <f>IF(OR(ISBLANK(VLOOKUP($A9,'[1]TS Plumbing'!$A$1:$V$600,22,FALSE)),ISNA(VLOOKUP($A9,'[1]TS Plumbing'!$A$1:$V$600,22,FALSE))),NA(),VLOOKUP($A9,'[1]TS Plumbing'!$A$1:$V$600,22,FALSE))</f>
        <v>#N/A</v>
      </c>
    </row>
    <row r="10" spans="1:15" x14ac:dyDescent="0.25">
      <c r="A10" s="4">
        <f>'[1]TS Plumbing'!A8</f>
        <v>29403</v>
      </c>
      <c r="B10" t="e">
        <f>IF(OR(ISBLANK(VLOOKUP($A10,'[1]TS Plumbing'!$A$1:$V$600,13,FALSE)),ISNA(VLOOKUP($A10,'[1]TS Plumbing'!$A$1:$V$600,13,FALSE))),NA(),VLOOKUP($A10,'[1]TS Plumbing'!$A$1:$V$600,13,FALSE))</f>
        <v>#N/A</v>
      </c>
      <c r="C10" t="e">
        <f>IF(OR(ISBLANK(VLOOKUP($A10,'[1]TS Plumbing'!$A$1:$V$600,14,FALSE)),ISNA(VLOOKUP($A10,'[1]TS Plumbing'!$A$1:$V$600,14,FALSE))),NA(),VLOOKUP($A10,'[1]TS Plumbing'!$A$1:$V$600,14,FALSE))</f>
        <v>#N/A</v>
      </c>
      <c r="D10" t="e">
        <f>IF(OR(ISBLANK(VLOOKUP($A10,'[1]TS Plumbing'!$A$1:$V$600,15,FALSE)),ISNA(VLOOKUP($A10,'[1]TS Plumbing'!$A$1:$V$600,15,FALSE))),NA(),VLOOKUP($A10,'[1]TS Plumbing'!$A$1:$V$600,15,FALSE))</f>
        <v>#N/A</v>
      </c>
      <c r="E10" t="e">
        <f>IF(OR(ISBLANK(VLOOKUP($A10,'[1]TS Plumbing'!$A$1:$V$600,16,FALSE)),ISNA(VLOOKUP($A10,'[1]TS Plumbing'!$A$1:$V$600,16,FALSE))),NA(),VLOOKUP($A10,'[1]TS Plumbing'!$A$1:$V$600,16,FALSE))</f>
        <v>#N/A</v>
      </c>
      <c r="F10" t="e">
        <f>IF(OR(ISBLANK(VLOOKUP($A10,'[1]TS Plumbing'!$A$1:$V$600,17,FALSE)),ISNA(VLOOKUP($A10,'[1]TS Plumbing'!$A$1:$V$600,17,FALSE))),NA(),VLOOKUP($A10,'[1]TS Plumbing'!$A$1:$V$600,17,FALSE))</f>
        <v>#N/A</v>
      </c>
      <c r="G10" t="e">
        <f>IF(OR(ISBLANK(VLOOKUP($A10,'[1]TS Plumbing'!$A$1:$V$600,18,FALSE)),ISNA(VLOOKUP($A10,'[1]TS Plumbing'!$A$1:$V$600,18,FALSE))),NA(),VLOOKUP($A10,'[1]TS Plumbing'!$A$1:$V$600,18,FALSE))</f>
        <v>#N/A</v>
      </c>
      <c r="H10" t="e">
        <f>IF(OR(ISBLANK(VLOOKUP($A10,'[1]TS Plumbing'!$A$1:$V$600,19,FALSE)),ISNA(VLOOKUP($A10,'[1]TS Plumbing'!$A$1:$V$600,19,FALSE))),NA(),VLOOKUP($A10,'[1]TS Plumbing'!$A$1:$V$600,19,FALSE))</f>
        <v>#N/A</v>
      </c>
      <c r="I10" t="e">
        <f>IF(OR(ISBLANK(VLOOKUP($A10,'[1]TS Plumbing'!$A$1:$V$600,20,FALSE)),ISNA(VLOOKUP($A10,'[1]TS Plumbing'!$A$1:$V$600,20,FALSE))),NA(),VLOOKUP($A10,'[1]TS Plumbing'!$A$1:$V$600,20,FALSE))</f>
        <v>#N/A</v>
      </c>
      <c r="J10" t="e">
        <f>IF(OR(ISBLANK(VLOOKUP($A10,'[1]TS Plumbing'!$A$1:$V$600,21,FALSE)),ISNA(VLOOKUP($A10,'[1]TS Plumbing'!$A$1:$V$600,21,FALSE))),NA(),VLOOKUP($A10,'[1]TS Plumbing'!$A$1:$V$600,21,FALSE))</f>
        <v>#N/A</v>
      </c>
      <c r="K10" t="e">
        <f>IF(OR(ISBLANK(VLOOKUP($A10,'[1]TS Plumbing'!$A$1:$V$600,22,FALSE)),ISNA(VLOOKUP($A10,'[1]TS Plumbing'!$A$1:$V$600,22,FALSE))),NA(),VLOOKUP($A10,'[1]TS Plumbing'!$A$1:$V$600,22,FALSE))</f>
        <v>#N/A</v>
      </c>
    </row>
    <row r="11" spans="1:15" x14ac:dyDescent="0.25">
      <c r="A11" s="4">
        <f>'[1]TS Plumbing'!A9</f>
        <v>29434</v>
      </c>
      <c r="B11" t="e">
        <f>IF(OR(ISBLANK(VLOOKUP($A11,'[1]TS Plumbing'!$A$1:$V$600,13,FALSE)),ISNA(VLOOKUP($A11,'[1]TS Plumbing'!$A$1:$V$600,13,FALSE))),NA(),VLOOKUP($A11,'[1]TS Plumbing'!$A$1:$V$600,13,FALSE))</f>
        <v>#N/A</v>
      </c>
      <c r="C11" t="e">
        <f>IF(OR(ISBLANK(VLOOKUP($A11,'[1]TS Plumbing'!$A$1:$V$600,14,FALSE)),ISNA(VLOOKUP($A11,'[1]TS Plumbing'!$A$1:$V$600,14,FALSE))),NA(),VLOOKUP($A11,'[1]TS Plumbing'!$A$1:$V$600,14,FALSE))</f>
        <v>#N/A</v>
      </c>
      <c r="D11" t="e">
        <f>IF(OR(ISBLANK(VLOOKUP($A11,'[1]TS Plumbing'!$A$1:$V$600,15,FALSE)),ISNA(VLOOKUP($A11,'[1]TS Plumbing'!$A$1:$V$600,15,FALSE))),NA(),VLOOKUP($A11,'[1]TS Plumbing'!$A$1:$V$600,15,FALSE))</f>
        <v>#N/A</v>
      </c>
      <c r="E11" t="e">
        <f>IF(OR(ISBLANK(VLOOKUP($A11,'[1]TS Plumbing'!$A$1:$V$600,16,FALSE)),ISNA(VLOOKUP($A11,'[1]TS Plumbing'!$A$1:$V$600,16,FALSE))),NA(),VLOOKUP($A11,'[1]TS Plumbing'!$A$1:$V$600,16,FALSE))</f>
        <v>#N/A</v>
      </c>
      <c r="F11" t="e">
        <f>IF(OR(ISBLANK(VLOOKUP($A11,'[1]TS Plumbing'!$A$1:$V$600,17,FALSE)),ISNA(VLOOKUP($A11,'[1]TS Plumbing'!$A$1:$V$600,17,FALSE))),NA(),VLOOKUP($A11,'[1]TS Plumbing'!$A$1:$V$600,17,FALSE))</f>
        <v>#N/A</v>
      </c>
      <c r="G11" t="e">
        <f>IF(OR(ISBLANK(VLOOKUP($A11,'[1]TS Plumbing'!$A$1:$V$600,18,FALSE)),ISNA(VLOOKUP($A11,'[1]TS Plumbing'!$A$1:$V$600,18,FALSE))),NA(),VLOOKUP($A11,'[1]TS Plumbing'!$A$1:$V$600,18,FALSE))</f>
        <v>#N/A</v>
      </c>
      <c r="H11" t="e">
        <f>IF(OR(ISBLANK(VLOOKUP($A11,'[1]TS Plumbing'!$A$1:$V$600,19,FALSE)),ISNA(VLOOKUP($A11,'[1]TS Plumbing'!$A$1:$V$600,19,FALSE))),NA(),VLOOKUP($A11,'[1]TS Plumbing'!$A$1:$V$600,19,FALSE))</f>
        <v>#N/A</v>
      </c>
      <c r="I11" t="e">
        <f>IF(OR(ISBLANK(VLOOKUP($A11,'[1]TS Plumbing'!$A$1:$V$600,20,FALSE)),ISNA(VLOOKUP($A11,'[1]TS Plumbing'!$A$1:$V$600,20,FALSE))),NA(),VLOOKUP($A11,'[1]TS Plumbing'!$A$1:$V$600,20,FALSE))</f>
        <v>#N/A</v>
      </c>
      <c r="J11" t="e">
        <f>IF(OR(ISBLANK(VLOOKUP($A11,'[1]TS Plumbing'!$A$1:$V$600,21,FALSE)),ISNA(VLOOKUP($A11,'[1]TS Plumbing'!$A$1:$V$600,21,FALSE))),NA(),VLOOKUP($A11,'[1]TS Plumbing'!$A$1:$V$600,21,FALSE))</f>
        <v>#N/A</v>
      </c>
      <c r="K11" t="e">
        <f>IF(OR(ISBLANK(VLOOKUP($A11,'[1]TS Plumbing'!$A$1:$V$600,22,FALSE)),ISNA(VLOOKUP($A11,'[1]TS Plumbing'!$A$1:$V$600,22,FALSE))),NA(),VLOOKUP($A11,'[1]TS Plumbing'!$A$1:$V$600,22,FALSE))</f>
        <v>#N/A</v>
      </c>
    </row>
    <row r="12" spans="1:15" x14ac:dyDescent="0.25">
      <c r="A12" s="4">
        <f>'[1]TS Plumbing'!A10</f>
        <v>29465</v>
      </c>
      <c r="B12" t="e">
        <f>IF(OR(ISBLANK(VLOOKUP($A12,'[1]TS Plumbing'!$A$1:$V$600,13,FALSE)),ISNA(VLOOKUP($A12,'[1]TS Plumbing'!$A$1:$V$600,13,FALSE))),NA(),VLOOKUP($A12,'[1]TS Plumbing'!$A$1:$V$600,13,FALSE))</f>
        <v>#N/A</v>
      </c>
      <c r="C12" t="e">
        <f>IF(OR(ISBLANK(VLOOKUP($A12,'[1]TS Plumbing'!$A$1:$V$600,14,FALSE)),ISNA(VLOOKUP($A12,'[1]TS Plumbing'!$A$1:$V$600,14,FALSE))),NA(),VLOOKUP($A12,'[1]TS Plumbing'!$A$1:$V$600,14,FALSE))</f>
        <v>#N/A</v>
      </c>
      <c r="D12" t="e">
        <f>IF(OR(ISBLANK(VLOOKUP($A12,'[1]TS Plumbing'!$A$1:$V$600,15,FALSE)),ISNA(VLOOKUP($A12,'[1]TS Plumbing'!$A$1:$V$600,15,FALSE))),NA(),VLOOKUP($A12,'[1]TS Plumbing'!$A$1:$V$600,15,FALSE))</f>
        <v>#N/A</v>
      </c>
      <c r="E12" t="e">
        <f>IF(OR(ISBLANK(VLOOKUP($A12,'[1]TS Plumbing'!$A$1:$V$600,16,FALSE)),ISNA(VLOOKUP($A12,'[1]TS Plumbing'!$A$1:$V$600,16,FALSE))),NA(),VLOOKUP($A12,'[1]TS Plumbing'!$A$1:$V$600,16,FALSE))</f>
        <v>#N/A</v>
      </c>
      <c r="F12" t="e">
        <f>IF(OR(ISBLANK(VLOOKUP($A12,'[1]TS Plumbing'!$A$1:$V$600,17,FALSE)),ISNA(VLOOKUP($A12,'[1]TS Plumbing'!$A$1:$V$600,17,FALSE))),NA(),VLOOKUP($A12,'[1]TS Plumbing'!$A$1:$V$600,17,FALSE))</f>
        <v>#N/A</v>
      </c>
      <c r="G12" t="e">
        <f>IF(OR(ISBLANK(VLOOKUP($A12,'[1]TS Plumbing'!$A$1:$V$600,18,FALSE)),ISNA(VLOOKUP($A12,'[1]TS Plumbing'!$A$1:$V$600,18,FALSE))),NA(),VLOOKUP($A12,'[1]TS Plumbing'!$A$1:$V$600,18,FALSE))</f>
        <v>#N/A</v>
      </c>
      <c r="H12" t="e">
        <f>IF(OR(ISBLANK(VLOOKUP($A12,'[1]TS Plumbing'!$A$1:$V$600,19,FALSE)),ISNA(VLOOKUP($A12,'[1]TS Plumbing'!$A$1:$V$600,19,FALSE))),NA(),VLOOKUP($A12,'[1]TS Plumbing'!$A$1:$V$600,19,FALSE))</f>
        <v>#N/A</v>
      </c>
      <c r="I12" t="e">
        <f>IF(OR(ISBLANK(VLOOKUP($A12,'[1]TS Plumbing'!$A$1:$V$600,20,FALSE)),ISNA(VLOOKUP($A12,'[1]TS Plumbing'!$A$1:$V$600,20,FALSE))),NA(),VLOOKUP($A12,'[1]TS Plumbing'!$A$1:$V$600,20,FALSE))</f>
        <v>#N/A</v>
      </c>
      <c r="J12" t="e">
        <f>IF(OR(ISBLANK(VLOOKUP($A12,'[1]TS Plumbing'!$A$1:$V$600,21,FALSE)),ISNA(VLOOKUP($A12,'[1]TS Plumbing'!$A$1:$V$600,21,FALSE))),NA(),VLOOKUP($A12,'[1]TS Plumbing'!$A$1:$V$600,21,FALSE))</f>
        <v>#N/A</v>
      </c>
      <c r="K12" t="e">
        <f>IF(OR(ISBLANK(VLOOKUP($A12,'[1]TS Plumbing'!$A$1:$V$600,22,FALSE)),ISNA(VLOOKUP($A12,'[1]TS Plumbing'!$A$1:$V$600,22,FALSE))),NA(),VLOOKUP($A12,'[1]TS Plumbing'!$A$1:$V$600,22,FALSE))</f>
        <v>#N/A</v>
      </c>
    </row>
    <row r="13" spans="1:15" x14ac:dyDescent="0.25">
      <c r="A13" s="4">
        <f>'[1]TS Plumbing'!A11</f>
        <v>29495</v>
      </c>
      <c r="B13" t="e">
        <f>IF(OR(ISBLANK(VLOOKUP($A13,'[1]TS Plumbing'!$A$1:$V$600,13,FALSE)),ISNA(VLOOKUP($A13,'[1]TS Plumbing'!$A$1:$V$600,13,FALSE))),NA(),VLOOKUP($A13,'[1]TS Plumbing'!$A$1:$V$600,13,FALSE))</f>
        <v>#N/A</v>
      </c>
      <c r="C13" t="e">
        <f>IF(OR(ISBLANK(VLOOKUP($A13,'[1]TS Plumbing'!$A$1:$V$600,14,FALSE)),ISNA(VLOOKUP($A13,'[1]TS Plumbing'!$A$1:$V$600,14,FALSE))),NA(),VLOOKUP($A13,'[1]TS Plumbing'!$A$1:$V$600,14,FALSE))</f>
        <v>#N/A</v>
      </c>
      <c r="D13" t="e">
        <f>IF(OR(ISBLANK(VLOOKUP($A13,'[1]TS Plumbing'!$A$1:$V$600,15,FALSE)),ISNA(VLOOKUP($A13,'[1]TS Plumbing'!$A$1:$V$600,15,FALSE))),NA(),VLOOKUP($A13,'[1]TS Plumbing'!$A$1:$V$600,15,FALSE))</f>
        <v>#N/A</v>
      </c>
      <c r="E13" t="e">
        <f>IF(OR(ISBLANK(VLOOKUP($A13,'[1]TS Plumbing'!$A$1:$V$600,16,FALSE)),ISNA(VLOOKUP($A13,'[1]TS Plumbing'!$A$1:$V$600,16,FALSE))),NA(),VLOOKUP($A13,'[1]TS Plumbing'!$A$1:$V$600,16,FALSE))</f>
        <v>#N/A</v>
      </c>
      <c r="F13" t="e">
        <f>IF(OR(ISBLANK(VLOOKUP($A13,'[1]TS Plumbing'!$A$1:$V$600,17,FALSE)),ISNA(VLOOKUP($A13,'[1]TS Plumbing'!$A$1:$V$600,17,FALSE))),NA(),VLOOKUP($A13,'[1]TS Plumbing'!$A$1:$V$600,17,FALSE))</f>
        <v>#N/A</v>
      </c>
      <c r="G13" t="e">
        <f>IF(OR(ISBLANK(VLOOKUP($A13,'[1]TS Plumbing'!$A$1:$V$600,18,FALSE)),ISNA(VLOOKUP($A13,'[1]TS Plumbing'!$A$1:$V$600,18,FALSE))),NA(),VLOOKUP($A13,'[1]TS Plumbing'!$A$1:$V$600,18,FALSE))</f>
        <v>#N/A</v>
      </c>
      <c r="H13" t="e">
        <f>IF(OR(ISBLANK(VLOOKUP($A13,'[1]TS Plumbing'!$A$1:$V$600,19,FALSE)),ISNA(VLOOKUP($A13,'[1]TS Plumbing'!$A$1:$V$600,19,FALSE))),NA(),VLOOKUP($A13,'[1]TS Plumbing'!$A$1:$V$600,19,FALSE))</f>
        <v>#N/A</v>
      </c>
      <c r="I13" t="e">
        <f>IF(OR(ISBLANK(VLOOKUP($A13,'[1]TS Plumbing'!$A$1:$V$600,20,FALSE)),ISNA(VLOOKUP($A13,'[1]TS Plumbing'!$A$1:$V$600,20,FALSE))),NA(),VLOOKUP($A13,'[1]TS Plumbing'!$A$1:$V$600,20,FALSE))</f>
        <v>#N/A</v>
      </c>
      <c r="J13" t="e">
        <f>IF(OR(ISBLANK(VLOOKUP($A13,'[1]TS Plumbing'!$A$1:$V$600,21,FALSE)),ISNA(VLOOKUP($A13,'[1]TS Plumbing'!$A$1:$V$600,21,FALSE))),NA(),VLOOKUP($A13,'[1]TS Plumbing'!$A$1:$V$600,21,FALSE))</f>
        <v>#N/A</v>
      </c>
      <c r="K13" t="e">
        <f>IF(OR(ISBLANK(VLOOKUP($A13,'[1]TS Plumbing'!$A$1:$V$600,22,FALSE)),ISNA(VLOOKUP($A13,'[1]TS Plumbing'!$A$1:$V$600,22,FALSE))),NA(),VLOOKUP($A13,'[1]TS Plumbing'!$A$1:$V$600,22,FALSE))</f>
        <v>#N/A</v>
      </c>
    </row>
    <row r="14" spans="1:15" x14ac:dyDescent="0.25">
      <c r="A14" s="4">
        <f>'[1]TS Plumbing'!A12</f>
        <v>29526</v>
      </c>
      <c r="B14" t="e">
        <f>IF(OR(ISBLANK(VLOOKUP($A14,'[1]TS Plumbing'!$A$1:$V$600,13,FALSE)),ISNA(VLOOKUP($A14,'[1]TS Plumbing'!$A$1:$V$600,13,FALSE))),NA(),VLOOKUP($A14,'[1]TS Plumbing'!$A$1:$V$600,13,FALSE))</f>
        <v>#N/A</v>
      </c>
      <c r="C14" t="e">
        <f>IF(OR(ISBLANK(VLOOKUP($A14,'[1]TS Plumbing'!$A$1:$V$600,14,FALSE)),ISNA(VLOOKUP($A14,'[1]TS Plumbing'!$A$1:$V$600,14,FALSE))),NA(),VLOOKUP($A14,'[1]TS Plumbing'!$A$1:$V$600,14,FALSE))</f>
        <v>#N/A</v>
      </c>
      <c r="D14" t="e">
        <f>IF(OR(ISBLANK(VLOOKUP($A14,'[1]TS Plumbing'!$A$1:$V$600,15,FALSE)),ISNA(VLOOKUP($A14,'[1]TS Plumbing'!$A$1:$V$600,15,FALSE))),NA(),VLOOKUP($A14,'[1]TS Plumbing'!$A$1:$V$600,15,FALSE))</f>
        <v>#N/A</v>
      </c>
      <c r="E14" t="e">
        <f>IF(OR(ISBLANK(VLOOKUP($A14,'[1]TS Plumbing'!$A$1:$V$600,16,FALSE)),ISNA(VLOOKUP($A14,'[1]TS Plumbing'!$A$1:$V$600,16,FALSE))),NA(),VLOOKUP($A14,'[1]TS Plumbing'!$A$1:$V$600,16,FALSE))</f>
        <v>#N/A</v>
      </c>
      <c r="F14" t="e">
        <f>IF(OR(ISBLANK(VLOOKUP($A14,'[1]TS Plumbing'!$A$1:$V$600,17,FALSE)),ISNA(VLOOKUP($A14,'[1]TS Plumbing'!$A$1:$V$600,17,FALSE))),NA(),VLOOKUP($A14,'[1]TS Plumbing'!$A$1:$V$600,17,FALSE))</f>
        <v>#N/A</v>
      </c>
      <c r="G14" t="e">
        <f>IF(OR(ISBLANK(VLOOKUP($A14,'[1]TS Plumbing'!$A$1:$V$600,18,FALSE)),ISNA(VLOOKUP($A14,'[1]TS Plumbing'!$A$1:$V$600,18,FALSE))),NA(),VLOOKUP($A14,'[1]TS Plumbing'!$A$1:$V$600,18,FALSE))</f>
        <v>#N/A</v>
      </c>
      <c r="H14" t="e">
        <f>IF(OR(ISBLANK(VLOOKUP($A14,'[1]TS Plumbing'!$A$1:$V$600,19,FALSE)),ISNA(VLOOKUP($A14,'[1]TS Plumbing'!$A$1:$V$600,19,FALSE))),NA(),VLOOKUP($A14,'[1]TS Plumbing'!$A$1:$V$600,19,FALSE))</f>
        <v>#N/A</v>
      </c>
      <c r="I14" t="e">
        <f>IF(OR(ISBLANK(VLOOKUP($A14,'[1]TS Plumbing'!$A$1:$V$600,20,FALSE)),ISNA(VLOOKUP($A14,'[1]TS Plumbing'!$A$1:$V$600,20,FALSE))),NA(),VLOOKUP($A14,'[1]TS Plumbing'!$A$1:$V$600,20,FALSE))</f>
        <v>#N/A</v>
      </c>
      <c r="J14" t="e">
        <f>IF(OR(ISBLANK(VLOOKUP($A14,'[1]TS Plumbing'!$A$1:$V$600,21,FALSE)),ISNA(VLOOKUP($A14,'[1]TS Plumbing'!$A$1:$V$600,21,FALSE))),NA(),VLOOKUP($A14,'[1]TS Plumbing'!$A$1:$V$600,21,FALSE))</f>
        <v>#N/A</v>
      </c>
      <c r="K14" t="e">
        <f>IF(OR(ISBLANK(VLOOKUP($A14,'[1]TS Plumbing'!$A$1:$V$600,22,FALSE)),ISNA(VLOOKUP($A14,'[1]TS Plumbing'!$A$1:$V$600,22,FALSE))),NA(),VLOOKUP($A14,'[1]TS Plumbing'!$A$1:$V$600,22,FALSE))</f>
        <v>#N/A</v>
      </c>
    </row>
    <row r="15" spans="1:15" x14ac:dyDescent="0.25">
      <c r="A15" s="4">
        <f>'[1]TS Plumbing'!A13</f>
        <v>29556</v>
      </c>
      <c r="B15">
        <f>IF(OR(ISBLANK(VLOOKUP($A15,'[1]TS Plumbing'!$A$1:$V$600,13,FALSE)),ISNA(VLOOKUP($A15,'[1]TS Plumbing'!$A$1:$V$600,13,FALSE))),NA(),VLOOKUP($A15,'[1]TS Plumbing'!$A$1:$V$600,13,FALSE))</f>
        <v>6.6051640042935125</v>
      </c>
      <c r="C15">
        <f>IF(OR(ISBLANK(VLOOKUP($A15,'[1]TS Plumbing'!$A$1:$V$600,14,FALSE)),ISNA(VLOOKUP($A15,'[1]TS Plumbing'!$A$1:$V$600,14,FALSE))),NA(),VLOOKUP($A15,'[1]TS Plumbing'!$A$1:$V$600,14,FALSE))</f>
        <v>7.1045695124576769</v>
      </c>
      <c r="D15">
        <f>IF(OR(ISBLANK(VLOOKUP($A15,'[1]TS Plumbing'!$A$1:$V$600,15,FALSE)),ISNA(VLOOKUP($A15,'[1]TS Plumbing'!$A$1:$V$600,15,FALSE))),NA(),VLOOKUP($A15,'[1]TS Plumbing'!$A$1:$V$600,15,FALSE))</f>
        <v>6.0894170020880729</v>
      </c>
      <c r="E15">
        <f>IF(OR(ISBLANK(VLOOKUP($A15,'[1]TS Plumbing'!$A$1:$V$600,16,FALSE)),ISNA(VLOOKUP($A15,'[1]TS Plumbing'!$A$1:$V$600,16,FALSE))),NA(),VLOOKUP($A15,'[1]TS Plumbing'!$A$1:$V$600,16,FALSE))</f>
        <v>8.2848121696762629</v>
      </c>
      <c r="F15">
        <f>IF(OR(ISBLANK(VLOOKUP($A15,'[1]TS Plumbing'!$A$1:$V$600,17,FALSE)),ISNA(VLOOKUP($A15,'[1]TS Plumbing'!$A$1:$V$600,17,FALSE))),NA(),VLOOKUP($A15,'[1]TS Plumbing'!$A$1:$V$600,17,FALSE))</f>
        <v>7.2818483620448582</v>
      </c>
      <c r="G15">
        <f>IF(OR(ISBLANK(VLOOKUP($A15,'[1]TS Plumbing'!$A$1:$V$600,18,FALSE)),ISNA(VLOOKUP($A15,'[1]TS Plumbing'!$A$1:$V$600,18,FALSE))),NA(),VLOOKUP($A15,'[1]TS Plumbing'!$A$1:$V$600,18,FALSE))</f>
        <v>5.5040371904038983</v>
      </c>
      <c r="H15">
        <f>IF(OR(ISBLANK(VLOOKUP($A15,'[1]TS Plumbing'!$A$1:$V$600,19,FALSE)),ISNA(VLOOKUP($A15,'[1]TS Plumbing'!$A$1:$V$600,19,FALSE))),NA(),VLOOKUP($A15,'[1]TS Plumbing'!$A$1:$V$600,19,FALSE))</f>
        <v>5.0382060963320843</v>
      </c>
      <c r="I15" t="e">
        <f>IF(OR(ISBLANK(VLOOKUP($A15,'[1]TS Plumbing'!$A$1:$V$600,20,FALSE)),ISNA(VLOOKUP($A15,'[1]TS Plumbing'!$A$1:$V$600,20,FALSE))),NA(),VLOOKUP($A15,'[1]TS Plumbing'!$A$1:$V$600,20,FALSE))</f>
        <v>#N/A</v>
      </c>
      <c r="J15" t="e">
        <f>IF(OR(ISBLANK(VLOOKUP($A15,'[1]TS Plumbing'!$A$1:$V$600,21,FALSE)),ISNA(VLOOKUP($A15,'[1]TS Plumbing'!$A$1:$V$600,21,FALSE))),NA(),VLOOKUP($A15,'[1]TS Plumbing'!$A$1:$V$600,21,FALSE))</f>
        <v>#N/A</v>
      </c>
      <c r="K15" t="e">
        <f>IF(OR(ISBLANK(VLOOKUP($A15,'[1]TS Plumbing'!$A$1:$V$600,22,FALSE)),ISNA(VLOOKUP($A15,'[1]TS Plumbing'!$A$1:$V$600,22,FALSE))),NA(),VLOOKUP($A15,'[1]TS Plumbing'!$A$1:$V$600,22,FALSE))</f>
        <v>#N/A</v>
      </c>
    </row>
    <row r="16" spans="1:15" x14ac:dyDescent="0.25">
      <c r="A16" s="4">
        <f>'[1]TS Plumbing'!A14</f>
        <v>29587</v>
      </c>
      <c r="B16">
        <f>IF(OR(ISBLANK(VLOOKUP($A16,'[1]TS Plumbing'!$A$1:$V$600,13,FALSE)),ISNA(VLOOKUP($A16,'[1]TS Plumbing'!$A$1:$V$600,13,FALSE))),NA(),VLOOKUP($A16,'[1]TS Plumbing'!$A$1:$V$600,13,FALSE))</f>
        <v>6.6133956827999372</v>
      </c>
      <c r="C16">
        <f>IF(OR(ISBLANK(VLOOKUP($A16,'[1]TS Plumbing'!$A$1:$V$600,14,FALSE)),ISNA(VLOOKUP($A16,'[1]TS Plumbing'!$A$1:$V$600,14,FALSE))),NA(),VLOOKUP($A16,'[1]TS Plumbing'!$A$1:$V$600,14,FALSE))</f>
        <v>7.1661873533593701</v>
      </c>
      <c r="D16">
        <f>IF(OR(ISBLANK(VLOOKUP($A16,'[1]TS Plumbing'!$A$1:$V$600,15,FALSE)),ISNA(VLOOKUP($A16,'[1]TS Plumbing'!$A$1:$V$600,15,FALSE))),NA(),VLOOKUP($A16,'[1]TS Plumbing'!$A$1:$V$600,15,FALSE))</f>
        <v>6.0443434409337273</v>
      </c>
      <c r="E16">
        <f>IF(OR(ISBLANK(VLOOKUP($A16,'[1]TS Plumbing'!$A$1:$V$600,16,FALSE)),ISNA(VLOOKUP($A16,'[1]TS Plumbing'!$A$1:$V$600,16,FALSE))),NA(),VLOOKUP($A16,'[1]TS Plumbing'!$A$1:$V$600,16,FALSE))</f>
        <v>8.1660029648946129</v>
      </c>
      <c r="F16">
        <f>IF(OR(ISBLANK(VLOOKUP($A16,'[1]TS Plumbing'!$A$1:$V$600,17,FALSE)),ISNA(VLOOKUP($A16,'[1]TS Plumbing'!$A$1:$V$600,17,FALSE))),NA(),VLOOKUP($A16,'[1]TS Plumbing'!$A$1:$V$600,17,FALSE))</f>
        <v>7.4460828679065836</v>
      </c>
      <c r="G16">
        <f>IF(OR(ISBLANK(VLOOKUP($A16,'[1]TS Plumbing'!$A$1:$V$600,18,FALSE)),ISNA(VLOOKUP($A16,'[1]TS Plumbing'!$A$1:$V$600,18,FALSE))),NA(),VLOOKUP($A16,'[1]TS Plumbing'!$A$1:$V$600,18,FALSE))</f>
        <v>5.4878128959365462</v>
      </c>
      <c r="H16">
        <f>IF(OR(ISBLANK(VLOOKUP($A16,'[1]TS Plumbing'!$A$1:$V$600,19,FALSE)),ISNA(VLOOKUP($A16,'[1]TS Plumbing'!$A$1:$V$600,19,FALSE))),NA(),VLOOKUP($A16,'[1]TS Plumbing'!$A$1:$V$600,19,FALSE))</f>
        <v>4.8829432012336342</v>
      </c>
      <c r="I16" t="e">
        <f>IF(OR(ISBLANK(VLOOKUP($A16,'[1]TS Plumbing'!$A$1:$V$600,20,FALSE)),ISNA(VLOOKUP($A16,'[1]TS Plumbing'!$A$1:$V$600,20,FALSE))),NA(),VLOOKUP($A16,'[1]TS Plumbing'!$A$1:$V$600,20,FALSE))</f>
        <v>#N/A</v>
      </c>
      <c r="J16" t="e">
        <f>IF(OR(ISBLANK(VLOOKUP($A16,'[1]TS Plumbing'!$A$1:$V$600,21,FALSE)),ISNA(VLOOKUP($A16,'[1]TS Plumbing'!$A$1:$V$600,21,FALSE))),NA(),VLOOKUP($A16,'[1]TS Plumbing'!$A$1:$V$600,21,FALSE))</f>
        <v>#N/A</v>
      </c>
      <c r="K16" t="e">
        <f>IF(OR(ISBLANK(VLOOKUP($A16,'[1]TS Plumbing'!$A$1:$V$600,22,FALSE)),ISNA(VLOOKUP($A16,'[1]TS Plumbing'!$A$1:$V$600,22,FALSE))),NA(),VLOOKUP($A16,'[1]TS Plumbing'!$A$1:$V$600,22,FALSE))</f>
        <v>#N/A</v>
      </c>
    </row>
    <row r="17" spans="1:11" x14ac:dyDescent="0.25">
      <c r="A17" s="4">
        <f>'[1]TS Plumbing'!A15</f>
        <v>29618</v>
      </c>
      <c r="B17">
        <f>IF(OR(ISBLANK(VLOOKUP($A17,'[1]TS Plumbing'!$A$1:$V$600,13,FALSE)),ISNA(VLOOKUP($A17,'[1]TS Plumbing'!$A$1:$V$600,13,FALSE))),NA(),VLOOKUP($A17,'[1]TS Plumbing'!$A$1:$V$600,13,FALSE))</f>
        <v>6.6983213316723571</v>
      </c>
      <c r="C17">
        <f>IF(OR(ISBLANK(VLOOKUP($A17,'[1]TS Plumbing'!$A$1:$V$600,14,FALSE)),ISNA(VLOOKUP($A17,'[1]TS Plumbing'!$A$1:$V$600,14,FALSE))),NA(),VLOOKUP($A17,'[1]TS Plumbing'!$A$1:$V$600,14,FALSE))</f>
        <v>7.30106947557094</v>
      </c>
      <c r="D17">
        <f>IF(OR(ISBLANK(VLOOKUP($A17,'[1]TS Plumbing'!$A$1:$V$600,15,FALSE)),ISNA(VLOOKUP($A17,'[1]TS Plumbing'!$A$1:$V$600,15,FALSE))),NA(),VLOOKUP($A17,'[1]TS Plumbing'!$A$1:$V$600,15,FALSE))</f>
        <v>6.0813412078547424</v>
      </c>
      <c r="E17">
        <f>IF(OR(ISBLANK(VLOOKUP($A17,'[1]TS Plumbing'!$A$1:$V$600,16,FALSE)),ISNA(VLOOKUP($A17,'[1]TS Plumbing'!$A$1:$V$600,16,FALSE))),NA(),VLOOKUP($A17,'[1]TS Plumbing'!$A$1:$V$600,16,FALSE))</f>
        <v>8.3833102331453304</v>
      </c>
      <c r="F17">
        <f>IF(OR(ISBLANK(VLOOKUP($A17,'[1]TS Plumbing'!$A$1:$V$600,17,FALSE)),ISNA(VLOOKUP($A17,'[1]TS Plumbing'!$A$1:$V$600,17,FALSE))),NA(),VLOOKUP($A17,'[1]TS Plumbing'!$A$1:$V$600,17,FALSE))</f>
        <v>7.4245985834103614</v>
      </c>
      <c r="G17">
        <f>IF(OR(ISBLANK(VLOOKUP($A17,'[1]TS Plumbing'!$A$1:$V$600,18,FALSE)),ISNA(VLOOKUP($A17,'[1]TS Plumbing'!$A$1:$V$600,18,FALSE))),NA(),VLOOKUP($A17,'[1]TS Plumbing'!$A$1:$V$600,18,FALSE))</f>
        <v>5.8163677582850326</v>
      </c>
      <c r="H17">
        <f>IF(OR(ISBLANK(VLOOKUP($A17,'[1]TS Plumbing'!$A$1:$V$600,19,FALSE)),ISNA(VLOOKUP($A17,'[1]TS Plumbing'!$A$1:$V$600,19,FALSE))),NA(),VLOOKUP($A17,'[1]TS Plumbing'!$A$1:$V$600,19,FALSE))</f>
        <v>4.9026024062713978</v>
      </c>
      <c r="I17" t="e">
        <f>IF(OR(ISBLANK(VLOOKUP($A17,'[1]TS Plumbing'!$A$1:$V$600,20,FALSE)),ISNA(VLOOKUP($A17,'[1]TS Plumbing'!$A$1:$V$600,20,FALSE))),NA(),VLOOKUP($A17,'[1]TS Plumbing'!$A$1:$V$600,20,FALSE))</f>
        <v>#N/A</v>
      </c>
      <c r="J17" t="e">
        <f>IF(OR(ISBLANK(VLOOKUP($A17,'[1]TS Plumbing'!$A$1:$V$600,21,FALSE)),ISNA(VLOOKUP($A17,'[1]TS Plumbing'!$A$1:$V$600,21,FALSE))),NA(),VLOOKUP($A17,'[1]TS Plumbing'!$A$1:$V$600,21,FALSE))</f>
        <v>#N/A</v>
      </c>
      <c r="K17" t="e">
        <f>IF(OR(ISBLANK(VLOOKUP($A17,'[1]TS Plumbing'!$A$1:$V$600,22,FALSE)),ISNA(VLOOKUP($A17,'[1]TS Plumbing'!$A$1:$V$600,22,FALSE))),NA(),VLOOKUP($A17,'[1]TS Plumbing'!$A$1:$V$600,22,FALSE))</f>
        <v>#N/A</v>
      </c>
    </row>
    <row r="18" spans="1:11" x14ac:dyDescent="0.25">
      <c r="A18" s="4">
        <f>'[1]TS Plumbing'!A16</f>
        <v>29646</v>
      </c>
      <c r="B18">
        <f>IF(OR(ISBLANK(VLOOKUP($A18,'[1]TS Plumbing'!$A$1:$V$600,13,FALSE)),ISNA(VLOOKUP($A18,'[1]TS Plumbing'!$A$1:$V$600,13,FALSE))),NA(),VLOOKUP($A18,'[1]TS Plumbing'!$A$1:$V$600,13,FALSE))</f>
        <v>6.7864103976967627</v>
      </c>
      <c r="C18">
        <f>IF(OR(ISBLANK(VLOOKUP($A18,'[1]TS Plumbing'!$A$1:$V$600,14,FALSE)),ISNA(VLOOKUP($A18,'[1]TS Plumbing'!$A$1:$V$600,14,FALSE))),NA(),VLOOKUP($A18,'[1]TS Plumbing'!$A$1:$V$600,14,FALSE))</f>
        <v>7.4189910849127321</v>
      </c>
      <c r="D18">
        <f>IF(OR(ISBLANK(VLOOKUP($A18,'[1]TS Plumbing'!$A$1:$V$600,15,FALSE)),ISNA(VLOOKUP($A18,'[1]TS Plumbing'!$A$1:$V$600,15,FALSE))),NA(),VLOOKUP($A18,'[1]TS Plumbing'!$A$1:$V$600,15,FALSE))</f>
        <v>6.1422436596727437</v>
      </c>
      <c r="E18">
        <f>IF(OR(ISBLANK(VLOOKUP($A18,'[1]TS Plumbing'!$A$1:$V$600,16,FALSE)),ISNA(VLOOKUP($A18,'[1]TS Plumbing'!$A$1:$V$600,16,FALSE))),NA(),VLOOKUP($A18,'[1]TS Plumbing'!$A$1:$V$600,16,FALSE))</f>
        <v>8.4621050714406127</v>
      </c>
      <c r="F18">
        <f>IF(OR(ISBLANK(VLOOKUP($A18,'[1]TS Plumbing'!$A$1:$V$600,17,FALSE)),ISNA(VLOOKUP($A18,'[1]TS Plumbing'!$A$1:$V$600,17,FALSE))),NA(),VLOOKUP($A18,'[1]TS Plumbing'!$A$1:$V$600,17,FALSE))</f>
        <v>7.5215794584463458</v>
      </c>
      <c r="G18">
        <f>IF(OR(ISBLANK(VLOOKUP($A18,'[1]TS Plumbing'!$A$1:$V$600,18,FALSE)),ISNA(VLOOKUP($A18,'[1]TS Plumbing'!$A$1:$V$600,18,FALSE))),NA(),VLOOKUP($A18,'[1]TS Plumbing'!$A$1:$V$600,18,FALSE))</f>
        <v>5.8352532712710676</v>
      </c>
      <c r="H18">
        <f>IF(OR(ISBLANK(VLOOKUP($A18,'[1]TS Plumbing'!$A$1:$V$600,19,FALSE)),ISNA(VLOOKUP($A18,'[1]TS Plumbing'!$A$1:$V$600,19,FALSE))),NA(),VLOOKUP($A18,'[1]TS Plumbing'!$A$1:$V$600,19,FALSE))</f>
        <v>5.0952797565593562</v>
      </c>
      <c r="I18" t="e">
        <f>IF(OR(ISBLANK(VLOOKUP($A18,'[1]TS Plumbing'!$A$1:$V$600,20,FALSE)),ISNA(VLOOKUP($A18,'[1]TS Plumbing'!$A$1:$V$600,20,FALSE))),NA(),VLOOKUP($A18,'[1]TS Plumbing'!$A$1:$V$600,20,FALSE))</f>
        <v>#N/A</v>
      </c>
      <c r="J18" t="e">
        <f>IF(OR(ISBLANK(VLOOKUP($A18,'[1]TS Plumbing'!$A$1:$V$600,21,FALSE)),ISNA(VLOOKUP($A18,'[1]TS Plumbing'!$A$1:$V$600,21,FALSE))),NA(),VLOOKUP($A18,'[1]TS Plumbing'!$A$1:$V$600,21,FALSE))</f>
        <v>#N/A</v>
      </c>
      <c r="K18" t="e">
        <f>IF(OR(ISBLANK(VLOOKUP($A18,'[1]TS Plumbing'!$A$1:$V$600,22,FALSE)),ISNA(VLOOKUP($A18,'[1]TS Plumbing'!$A$1:$V$600,22,FALSE))),NA(),VLOOKUP($A18,'[1]TS Plumbing'!$A$1:$V$600,22,FALSE))</f>
        <v>#N/A</v>
      </c>
    </row>
    <row r="19" spans="1:11" x14ac:dyDescent="0.25">
      <c r="A19" s="4">
        <f>'[1]TS Plumbing'!A17</f>
        <v>29677</v>
      </c>
      <c r="B19">
        <f>IF(OR(ISBLANK(VLOOKUP($A19,'[1]TS Plumbing'!$A$1:$V$600,13,FALSE)),ISNA(VLOOKUP($A19,'[1]TS Plumbing'!$A$1:$V$600,13,FALSE))),NA(),VLOOKUP($A19,'[1]TS Plumbing'!$A$1:$V$600,13,FALSE))</f>
        <v>6.7462924753890441</v>
      </c>
      <c r="C19">
        <f>IF(OR(ISBLANK(VLOOKUP($A19,'[1]TS Plumbing'!$A$1:$V$600,14,FALSE)),ISNA(VLOOKUP($A19,'[1]TS Plumbing'!$A$1:$V$600,14,FALSE))),NA(),VLOOKUP($A19,'[1]TS Plumbing'!$A$1:$V$600,14,FALSE))</f>
        <v>7.3813941300258996</v>
      </c>
      <c r="D19">
        <f>IF(OR(ISBLANK(VLOOKUP($A19,'[1]TS Plumbing'!$A$1:$V$600,15,FALSE)),ISNA(VLOOKUP($A19,'[1]TS Plumbing'!$A$1:$V$600,15,FALSE))),NA(),VLOOKUP($A19,'[1]TS Plumbing'!$A$1:$V$600,15,FALSE))</f>
        <v>6.0986112640715762</v>
      </c>
      <c r="E19">
        <f>IF(OR(ISBLANK(VLOOKUP($A19,'[1]TS Plumbing'!$A$1:$V$600,16,FALSE)),ISNA(VLOOKUP($A19,'[1]TS Plumbing'!$A$1:$V$600,16,FALSE))),NA(),VLOOKUP($A19,'[1]TS Plumbing'!$A$1:$V$600,16,FALSE))</f>
        <v>8.2335435164710198</v>
      </c>
      <c r="F19">
        <f>IF(OR(ISBLANK(VLOOKUP($A19,'[1]TS Plumbing'!$A$1:$V$600,17,FALSE)),ISNA(VLOOKUP($A19,'[1]TS Plumbing'!$A$1:$V$600,17,FALSE))),NA(),VLOOKUP($A19,'[1]TS Plumbing'!$A$1:$V$600,17,FALSE))</f>
        <v>7.4192563568843939</v>
      </c>
      <c r="G19">
        <f>IF(OR(ISBLANK(VLOOKUP($A19,'[1]TS Plumbing'!$A$1:$V$600,18,FALSE)),ISNA(VLOOKUP($A19,'[1]TS Plumbing'!$A$1:$V$600,18,FALSE))),NA(),VLOOKUP($A19,'[1]TS Plumbing'!$A$1:$V$600,18,FALSE))</f>
        <v>5.795610164707413</v>
      </c>
      <c r="H19">
        <f>IF(OR(ISBLANK(VLOOKUP($A19,'[1]TS Plumbing'!$A$1:$V$600,19,FALSE)),ISNA(VLOOKUP($A19,'[1]TS Plumbing'!$A$1:$V$600,19,FALSE))),NA(),VLOOKUP($A19,'[1]TS Plumbing'!$A$1:$V$600,19,FALSE))</f>
        <v>5.3133191552644723</v>
      </c>
      <c r="I19" t="e">
        <f>IF(OR(ISBLANK(VLOOKUP($A19,'[1]TS Plumbing'!$A$1:$V$600,20,FALSE)),ISNA(VLOOKUP($A19,'[1]TS Plumbing'!$A$1:$V$600,20,FALSE))),NA(),VLOOKUP($A19,'[1]TS Plumbing'!$A$1:$V$600,20,FALSE))</f>
        <v>#N/A</v>
      </c>
      <c r="J19" t="e">
        <f>IF(OR(ISBLANK(VLOOKUP($A19,'[1]TS Plumbing'!$A$1:$V$600,21,FALSE)),ISNA(VLOOKUP($A19,'[1]TS Plumbing'!$A$1:$V$600,21,FALSE))),NA(),VLOOKUP($A19,'[1]TS Plumbing'!$A$1:$V$600,21,FALSE))</f>
        <v>#N/A</v>
      </c>
      <c r="K19" t="e">
        <f>IF(OR(ISBLANK(VLOOKUP($A19,'[1]TS Plumbing'!$A$1:$V$600,22,FALSE)),ISNA(VLOOKUP($A19,'[1]TS Plumbing'!$A$1:$V$600,22,FALSE))),NA(),VLOOKUP($A19,'[1]TS Plumbing'!$A$1:$V$600,22,FALSE))</f>
        <v>#N/A</v>
      </c>
    </row>
    <row r="20" spans="1:11" x14ac:dyDescent="0.25">
      <c r="A20" s="4">
        <f>'[1]TS Plumbing'!A18</f>
        <v>29707</v>
      </c>
      <c r="B20">
        <f>IF(OR(ISBLANK(VLOOKUP($A20,'[1]TS Plumbing'!$A$1:$V$600,13,FALSE)),ISNA(VLOOKUP($A20,'[1]TS Plumbing'!$A$1:$V$600,13,FALSE))),NA(),VLOOKUP($A20,'[1]TS Plumbing'!$A$1:$V$600,13,FALSE))</f>
        <v>6.8042135585159675</v>
      </c>
      <c r="C20">
        <f>IF(OR(ISBLANK(VLOOKUP($A20,'[1]TS Plumbing'!$A$1:$V$600,14,FALSE)),ISNA(VLOOKUP($A20,'[1]TS Plumbing'!$A$1:$V$600,14,FALSE))),NA(),VLOOKUP($A20,'[1]TS Plumbing'!$A$1:$V$600,14,FALSE))</f>
        <v>7.5058785397702943</v>
      </c>
      <c r="D20">
        <f>IF(OR(ISBLANK(VLOOKUP($A20,'[1]TS Plumbing'!$A$1:$V$600,15,FALSE)),ISNA(VLOOKUP($A20,'[1]TS Plumbing'!$A$1:$V$600,15,FALSE))),NA(),VLOOKUP($A20,'[1]TS Plumbing'!$A$1:$V$600,15,FALSE))</f>
        <v>6.1101393769044288</v>
      </c>
      <c r="E20">
        <f>IF(OR(ISBLANK(VLOOKUP($A20,'[1]TS Plumbing'!$A$1:$V$600,16,FALSE)),ISNA(VLOOKUP($A20,'[1]TS Plumbing'!$A$1:$V$600,16,FALSE))),NA(),VLOOKUP($A20,'[1]TS Plumbing'!$A$1:$V$600,16,FALSE))</f>
        <v>8.3995595371006289</v>
      </c>
      <c r="F20">
        <f>IF(OR(ISBLANK(VLOOKUP($A20,'[1]TS Plumbing'!$A$1:$V$600,17,FALSE)),ISNA(VLOOKUP($A20,'[1]TS Plumbing'!$A$1:$V$600,17,FALSE))),NA(),VLOOKUP($A20,'[1]TS Plumbing'!$A$1:$V$600,17,FALSE))</f>
        <v>7.3820496508361524</v>
      </c>
      <c r="G20">
        <f>IF(OR(ISBLANK(VLOOKUP($A20,'[1]TS Plumbing'!$A$1:$V$600,18,FALSE)),ISNA(VLOOKUP($A20,'[1]TS Plumbing'!$A$1:$V$600,18,FALSE))),NA(),VLOOKUP($A20,'[1]TS Plumbing'!$A$1:$V$600,18,FALSE))</f>
        <v>5.8949528217430185</v>
      </c>
      <c r="H20">
        <f>IF(OR(ISBLANK(VLOOKUP($A20,'[1]TS Plumbing'!$A$1:$V$600,19,FALSE)),ISNA(VLOOKUP($A20,'[1]TS Plumbing'!$A$1:$V$600,19,FALSE))),NA(),VLOOKUP($A20,'[1]TS Plumbing'!$A$1:$V$600,19,FALSE))</f>
        <v>5.3521177733907592</v>
      </c>
      <c r="I20" t="e">
        <f>IF(OR(ISBLANK(VLOOKUP($A20,'[1]TS Plumbing'!$A$1:$V$600,20,FALSE)),ISNA(VLOOKUP($A20,'[1]TS Plumbing'!$A$1:$V$600,20,FALSE))),NA(),VLOOKUP($A20,'[1]TS Plumbing'!$A$1:$V$600,20,FALSE))</f>
        <v>#N/A</v>
      </c>
      <c r="J20" t="e">
        <f>IF(OR(ISBLANK(VLOOKUP($A20,'[1]TS Plumbing'!$A$1:$V$600,21,FALSE)),ISNA(VLOOKUP($A20,'[1]TS Plumbing'!$A$1:$V$600,21,FALSE))),NA(),VLOOKUP($A20,'[1]TS Plumbing'!$A$1:$V$600,21,FALSE))</f>
        <v>#N/A</v>
      </c>
      <c r="K20" t="e">
        <f>IF(OR(ISBLANK(VLOOKUP($A20,'[1]TS Plumbing'!$A$1:$V$600,22,FALSE)),ISNA(VLOOKUP($A20,'[1]TS Plumbing'!$A$1:$V$600,22,FALSE))),NA(),VLOOKUP($A20,'[1]TS Plumbing'!$A$1:$V$600,22,FALSE))</f>
        <v>#N/A</v>
      </c>
    </row>
    <row r="21" spans="1:11" x14ac:dyDescent="0.25">
      <c r="A21" s="4">
        <f>'[1]TS Plumbing'!A19</f>
        <v>29738</v>
      </c>
      <c r="B21">
        <f>IF(OR(ISBLANK(VLOOKUP($A21,'[1]TS Plumbing'!$A$1:$V$600,13,FALSE)),ISNA(VLOOKUP($A21,'[1]TS Plumbing'!$A$1:$V$600,13,FALSE))),NA(),VLOOKUP($A21,'[1]TS Plumbing'!$A$1:$V$600,13,FALSE))</f>
        <v>6.7665064654946763</v>
      </c>
      <c r="C21">
        <f>IF(OR(ISBLANK(VLOOKUP($A21,'[1]TS Plumbing'!$A$1:$V$600,14,FALSE)),ISNA(VLOOKUP($A21,'[1]TS Plumbing'!$A$1:$V$600,14,FALSE))),NA(),VLOOKUP($A21,'[1]TS Plumbing'!$A$1:$V$600,14,FALSE))</f>
        <v>7.3728525090390375</v>
      </c>
      <c r="D21">
        <f>IF(OR(ISBLANK(VLOOKUP($A21,'[1]TS Plumbing'!$A$1:$V$600,15,FALSE)),ISNA(VLOOKUP($A21,'[1]TS Plumbing'!$A$1:$V$600,15,FALSE))),NA(),VLOOKUP($A21,'[1]TS Plumbing'!$A$1:$V$600,15,FALSE))</f>
        <v>6.1753624407752596</v>
      </c>
      <c r="E21">
        <f>IF(OR(ISBLANK(VLOOKUP($A21,'[1]TS Plumbing'!$A$1:$V$600,16,FALSE)),ISNA(VLOOKUP($A21,'[1]TS Plumbing'!$A$1:$V$600,16,FALSE))),NA(),VLOOKUP($A21,'[1]TS Plumbing'!$A$1:$V$600,16,FALSE))</f>
        <v>8.2324072270248134</v>
      </c>
      <c r="F21">
        <f>IF(OR(ISBLANK(VLOOKUP($A21,'[1]TS Plumbing'!$A$1:$V$600,17,FALSE)),ISNA(VLOOKUP($A21,'[1]TS Plumbing'!$A$1:$V$600,17,FALSE))),NA(),VLOOKUP($A21,'[1]TS Plumbing'!$A$1:$V$600,17,FALSE))</f>
        <v>7.4647686716544444</v>
      </c>
      <c r="G21">
        <f>IF(OR(ISBLANK(VLOOKUP($A21,'[1]TS Plumbing'!$A$1:$V$600,18,FALSE)),ISNA(VLOOKUP($A21,'[1]TS Plumbing'!$A$1:$V$600,18,FALSE))),NA(),VLOOKUP($A21,'[1]TS Plumbing'!$A$1:$V$600,18,FALSE))</f>
        <v>5.6933705897555704</v>
      </c>
      <c r="H21">
        <f>IF(OR(ISBLANK(VLOOKUP($A21,'[1]TS Plumbing'!$A$1:$V$600,19,FALSE)),ISNA(VLOOKUP($A21,'[1]TS Plumbing'!$A$1:$V$600,19,FALSE))),NA(),VLOOKUP($A21,'[1]TS Plumbing'!$A$1:$V$600,19,FALSE))</f>
        <v>5.3999027477507582</v>
      </c>
      <c r="I21" t="e">
        <f>IF(OR(ISBLANK(VLOOKUP($A21,'[1]TS Plumbing'!$A$1:$V$600,20,FALSE)),ISNA(VLOOKUP($A21,'[1]TS Plumbing'!$A$1:$V$600,20,FALSE))),NA(),VLOOKUP($A21,'[1]TS Plumbing'!$A$1:$V$600,20,FALSE))</f>
        <v>#N/A</v>
      </c>
      <c r="J21" t="e">
        <f>IF(OR(ISBLANK(VLOOKUP($A21,'[1]TS Plumbing'!$A$1:$V$600,21,FALSE)),ISNA(VLOOKUP($A21,'[1]TS Plumbing'!$A$1:$V$600,21,FALSE))),NA(),VLOOKUP($A21,'[1]TS Plumbing'!$A$1:$V$600,21,FALSE))</f>
        <v>#N/A</v>
      </c>
      <c r="K21" t="e">
        <f>IF(OR(ISBLANK(VLOOKUP($A21,'[1]TS Plumbing'!$A$1:$V$600,22,FALSE)),ISNA(VLOOKUP($A21,'[1]TS Plumbing'!$A$1:$V$600,22,FALSE))),NA(),VLOOKUP($A21,'[1]TS Plumbing'!$A$1:$V$600,22,FALSE))</f>
        <v>#N/A</v>
      </c>
    </row>
    <row r="22" spans="1:11" x14ac:dyDescent="0.25">
      <c r="A22" s="4">
        <f>'[1]TS Plumbing'!A20</f>
        <v>29768</v>
      </c>
      <c r="B22">
        <f>IF(OR(ISBLANK(VLOOKUP($A22,'[1]TS Plumbing'!$A$1:$V$600,13,FALSE)),ISNA(VLOOKUP($A22,'[1]TS Plumbing'!$A$1:$V$600,13,FALSE))),NA(),VLOOKUP($A22,'[1]TS Plumbing'!$A$1:$V$600,13,FALSE))</f>
        <v>6.7144888319347542</v>
      </c>
      <c r="C22">
        <f>IF(OR(ISBLANK(VLOOKUP($A22,'[1]TS Plumbing'!$A$1:$V$600,14,FALSE)),ISNA(VLOOKUP($A22,'[1]TS Plumbing'!$A$1:$V$600,14,FALSE))),NA(),VLOOKUP($A22,'[1]TS Plumbing'!$A$1:$V$600,14,FALSE))</f>
        <v>7.2509574444250617</v>
      </c>
      <c r="D22">
        <f>IF(OR(ISBLANK(VLOOKUP($A22,'[1]TS Plumbing'!$A$1:$V$600,15,FALSE)),ISNA(VLOOKUP($A22,'[1]TS Plumbing'!$A$1:$V$600,15,FALSE))),NA(),VLOOKUP($A22,'[1]TS Plumbing'!$A$1:$V$600,15,FALSE))</f>
        <v>6.1884156150248693</v>
      </c>
      <c r="E22">
        <f>IF(OR(ISBLANK(VLOOKUP($A22,'[1]TS Plumbing'!$A$1:$V$600,16,FALSE)),ISNA(VLOOKUP($A22,'[1]TS Plumbing'!$A$1:$V$600,16,FALSE))),NA(),VLOOKUP($A22,'[1]TS Plumbing'!$A$1:$V$600,16,FALSE))</f>
        <v>7.8156333052098228</v>
      </c>
      <c r="F22">
        <f>IF(OR(ISBLANK(VLOOKUP($A22,'[1]TS Plumbing'!$A$1:$V$600,17,FALSE)),ISNA(VLOOKUP($A22,'[1]TS Plumbing'!$A$1:$V$600,17,FALSE))),NA(),VLOOKUP($A22,'[1]TS Plumbing'!$A$1:$V$600,17,FALSE))</f>
        <v>7.5058145206149591</v>
      </c>
      <c r="G22">
        <f>IF(OR(ISBLANK(VLOOKUP($A22,'[1]TS Plumbing'!$A$1:$V$600,18,FALSE)),ISNA(VLOOKUP($A22,'[1]TS Plumbing'!$A$1:$V$600,18,FALSE))),NA(),VLOOKUP($A22,'[1]TS Plumbing'!$A$1:$V$600,18,FALSE))</f>
        <v>5.7005519391091957</v>
      </c>
      <c r="H22">
        <f>IF(OR(ISBLANK(VLOOKUP($A22,'[1]TS Plumbing'!$A$1:$V$600,19,FALSE)),ISNA(VLOOKUP($A22,'[1]TS Plumbing'!$A$1:$V$600,19,FALSE))),NA(),VLOOKUP($A22,'[1]TS Plumbing'!$A$1:$V$600,19,FALSE))</f>
        <v>5.504374930982717</v>
      </c>
      <c r="I22" t="e">
        <f>IF(OR(ISBLANK(VLOOKUP($A22,'[1]TS Plumbing'!$A$1:$V$600,20,FALSE)),ISNA(VLOOKUP($A22,'[1]TS Plumbing'!$A$1:$V$600,20,FALSE))),NA(),VLOOKUP($A22,'[1]TS Plumbing'!$A$1:$V$600,20,FALSE))</f>
        <v>#N/A</v>
      </c>
      <c r="J22" t="e">
        <f>IF(OR(ISBLANK(VLOOKUP($A22,'[1]TS Plumbing'!$A$1:$V$600,21,FALSE)),ISNA(VLOOKUP($A22,'[1]TS Plumbing'!$A$1:$V$600,21,FALSE))),NA(),VLOOKUP($A22,'[1]TS Plumbing'!$A$1:$V$600,21,FALSE))</f>
        <v>#N/A</v>
      </c>
      <c r="K22" t="e">
        <f>IF(OR(ISBLANK(VLOOKUP($A22,'[1]TS Plumbing'!$A$1:$V$600,22,FALSE)),ISNA(VLOOKUP($A22,'[1]TS Plumbing'!$A$1:$V$600,22,FALSE))),NA(),VLOOKUP($A22,'[1]TS Plumbing'!$A$1:$V$600,22,FALSE))</f>
        <v>#N/A</v>
      </c>
    </row>
    <row r="23" spans="1:11" x14ac:dyDescent="0.25">
      <c r="A23" s="4">
        <f>'[1]TS Plumbing'!A21</f>
        <v>29799</v>
      </c>
      <c r="B23">
        <f>IF(OR(ISBLANK(VLOOKUP($A23,'[1]TS Plumbing'!$A$1:$V$600,13,FALSE)),ISNA(VLOOKUP($A23,'[1]TS Plumbing'!$A$1:$V$600,13,FALSE))),NA(),VLOOKUP($A23,'[1]TS Plumbing'!$A$1:$V$600,13,FALSE))</f>
        <v>6.7712377987129679</v>
      </c>
      <c r="C23">
        <f>IF(OR(ISBLANK(VLOOKUP($A23,'[1]TS Plumbing'!$A$1:$V$600,14,FALSE)),ISNA(VLOOKUP($A23,'[1]TS Plumbing'!$A$1:$V$600,14,FALSE))),NA(),VLOOKUP($A23,'[1]TS Plumbing'!$A$1:$V$600,14,FALSE))</f>
        <v>7.327654156468367</v>
      </c>
      <c r="D23">
        <f>IF(OR(ISBLANK(VLOOKUP($A23,'[1]TS Plumbing'!$A$1:$V$600,15,FALSE)),ISNA(VLOOKUP($A23,'[1]TS Plumbing'!$A$1:$V$600,15,FALSE))),NA(),VLOOKUP($A23,'[1]TS Plumbing'!$A$1:$V$600,15,FALSE))</f>
        <v>6.2205703786086062</v>
      </c>
      <c r="E23">
        <f>IF(OR(ISBLANK(VLOOKUP($A23,'[1]TS Plumbing'!$A$1:$V$600,16,FALSE)),ISNA(VLOOKUP($A23,'[1]TS Plumbing'!$A$1:$V$600,16,FALSE))),NA(),VLOOKUP($A23,'[1]TS Plumbing'!$A$1:$V$600,16,FALSE))</f>
        <v>8.0756629205350308</v>
      </c>
      <c r="F23">
        <f>IF(OR(ISBLANK(VLOOKUP($A23,'[1]TS Plumbing'!$A$1:$V$600,17,FALSE)),ISNA(VLOOKUP($A23,'[1]TS Plumbing'!$A$1:$V$600,17,FALSE))),NA(),VLOOKUP($A23,'[1]TS Plumbing'!$A$1:$V$600,17,FALSE))</f>
        <v>7.5319628052544383</v>
      </c>
      <c r="G23">
        <f>IF(OR(ISBLANK(VLOOKUP($A23,'[1]TS Plumbing'!$A$1:$V$600,18,FALSE)),ISNA(VLOOKUP($A23,'[1]TS Plumbing'!$A$1:$V$600,18,FALSE))),NA(),VLOOKUP($A23,'[1]TS Plumbing'!$A$1:$V$600,18,FALSE))</f>
        <v>5.8069874977464444</v>
      </c>
      <c r="H23">
        <f>IF(OR(ISBLANK(VLOOKUP($A23,'[1]TS Plumbing'!$A$1:$V$600,19,FALSE)),ISNA(VLOOKUP($A23,'[1]TS Plumbing'!$A$1:$V$600,19,FALSE))),NA(),VLOOKUP($A23,'[1]TS Plumbing'!$A$1:$V$600,19,FALSE))</f>
        <v>5.3892069066205552</v>
      </c>
      <c r="I23" t="e">
        <f>IF(OR(ISBLANK(VLOOKUP($A23,'[1]TS Plumbing'!$A$1:$V$600,20,FALSE)),ISNA(VLOOKUP($A23,'[1]TS Plumbing'!$A$1:$V$600,20,FALSE))),NA(),VLOOKUP($A23,'[1]TS Plumbing'!$A$1:$V$600,20,FALSE))</f>
        <v>#N/A</v>
      </c>
      <c r="J23" t="e">
        <f>IF(OR(ISBLANK(VLOOKUP($A23,'[1]TS Plumbing'!$A$1:$V$600,21,FALSE)),ISNA(VLOOKUP($A23,'[1]TS Plumbing'!$A$1:$V$600,21,FALSE))),NA(),VLOOKUP($A23,'[1]TS Plumbing'!$A$1:$V$600,21,FALSE))</f>
        <v>#N/A</v>
      </c>
      <c r="K23" t="e">
        <f>IF(OR(ISBLANK(VLOOKUP($A23,'[1]TS Plumbing'!$A$1:$V$600,22,FALSE)),ISNA(VLOOKUP($A23,'[1]TS Plumbing'!$A$1:$V$600,22,FALSE))),NA(),VLOOKUP($A23,'[1]TS Plumbing'!$A$1:$V$600,22,FALSE))</f>
        <v>#N/A</v>
      </c>
    </row>
    <row r="24" spans="1:11" x14ac:dyDescent="0.25">
      <c r="A24" s="4">
        <f>'[1]TS Plumbing'!A22</f>
        <v>29830</v>
      </c>
      <c r="B24">
        <f>IF(OR(ISBLANK(VLOOKUP($A24,'[1]TS Plumbing'!$A$1:$V$600,13,FALSE)),ISNA(VLOOKUP($A24,'[1]TS Plumbing'!$A$1:$V$600,13,FALSE))),NA(),VLOOKUP($A24,'[1]TS Plumbing'!$A$1:$V$600,13,FALSE))</f>
        <v>6.8343808460381394</v>
      </c>
      <c r="C24">
        <f>IF(OR(ISBLANK(VLOOKUP($A24,'[1]TS Plumbing'!$A$1:$V$600,14,FALSE)),ISNA(VLOOKUP($A24,'[1]TS Plumbing'!$A$1:$V$600,14,FALSE))),NA(),VLOOKUP($A24,'[1]TS Plumbing'!$A$1:$V$600,14,FALSE))</f>
        <v>7.2901534095207117</v>
      </c>
      <c r="D24">
        <f>IF(OR(ISBLANK(VLOOKUP($A24,'[1]TS Plumbing'!$A$1:$V$600,15,FALSE)),ISNA(VLOOKUP($A24,'[1]TS Plumbing'!$A$1:$V$600,15,FALSE))),NA(),VLOOKUP($A24,'[1]TS Plumbing'!$A$1:$V$600,15,FALSE))</f>
        <v>6.3829693197566781</v>
      </c>
      <c r="E24">
        <f>IF(OR(ISBLANK(VLOOKUP($A24,'[1]TS Plumbing'!$A$1:$V$600,16,FALSE)),ISNA(VLOOKUP($A24,'[1]TS Plumbing'!$A$1:$V$600,16,FALSE))),NA(),VLOOKUP($A24,'[1]TS Plumbing'!$A$1:$V$600,16,FALSE))</f>
        <v>7.7629538666570213</v>
      </c>
      <c r="F24">
        <f>IF(OR(ISBLANK(VLOOKUP($A24,'[1]TS Plumbing'!$A$1:$V$600,17,FALSE)),ISNA(VLOOKUP($A24,'[1]TS Plumbing'!$A$1:$V$600,17,FALSE))),NA(),VLOOKUP($A24,'[1]TS Plumbing'!$A$1:$V$600,17,FALSE))</f>
        <v>7.7159701461559278</v>
      </c>
      <c r="G24">
        <f>IF(OR(ISBLANK(VLOOKUP($A24,'[1]TS Plumbing'!$A$1:$V$600,18,FALSE)),ISNA(VLOOKUP($A24,'[1]TS Plumbing'!$A$1:$V$600,18,FALSE))),NA(),VLOOKUP($A24,'[1]TS Plumbing'!$A$1:$V$600,18,FALSE))</f>
        <v>5.6064683015526775</v>
      </c>
      <c r="H24">
        <f>IF(OR(ISBLANK(VLOOKUP($A24,'[1]TS Plumbing'!$A$1:$V$600,19,FALSE)),ISNA(VLOOKUP($A24,'[1]TS Plumbing'!$A$1:$V$600,19,FALSE))),NA(),VLOOKUP($A24,'[1]TS Plumbing'!$A$1:$V$600,19,FALSE))</f>
        <v>5.7345428243668257</v>
      </c>
      <c r="I24" t="e">
        <f>IF(OR(ISBLANK(VLOOKUP($A24,'[1]TS Plumbing'!$A$1:$V$600,20,FALSE)),ISNA(VLOOKUP($A24,'[1]TS Plumbing'!$A$1:$V$600,20,FALSE))),NA(),VLOOKUP($A24,'[1]TS Plumbing'!$A$1:$V$600,20,FALSE))</f>
        <v>#N/A</v>
      </c>
      <c r="J24" t="e">
        <f>IF(OR(ISBLANK(VLOOKUP($A24,'[1]TS Plumbing'!$A$1:$V$600,21,FALSE)),ISNA(VLOOKUP($A24,'[1]TS Plumbing'!$A$1:$V$600,21,FALSE))),NA(),VLOOKUP($A24,'[1]TS Plumbing'!$A$1:$V$600,21,FALSE))</f>
        <v>#N/A</v>
      </c>
      <c r="K24" t="e">
        <f>IF(OR(ISBLANK(VLOOKUP($A24,'[1]TS Plumbing'!$A$1:$V$600,22,FALSE)),ISNA(VLOOKUP($A24,'[1]TS Plumbing'!$A$1:$V$600,22,FALSE))),NA(),VLOOKUP($A24,'[1]TS Plumbing'!$A$1:$V$600,22,FALSE))</f>
        <v>#N/A</v>
      </c>
    </row>
    <row r="25" spans="1:11" x14ac:dyDescent="0.25">
      <c r="A25" s="4">
        <f>'[1]TS Plumbing'!A23</f>
        <v>29860</v>
      </c>
      <c r="B25">
        <f>IF(OR(ISBLANK(VLOOKUP($A25,'[1]TS Plumbing'!$A$1:$V$600,13,FALSE)),ISNA(VLOOKUP($A25,'[1]TS Plumbing'!$A$1:$V$600,13,FALSE))),NA(),VLOOKUP($A25,'[1]TS Plumbing'!$A$1:$V$600,13,FALSE))</f>
        <v>6.719748260269772</v>
      </c>
      <c r="C25">
        <f>IF(OR(ISBLANK(VLOOKUP($A25,'[1]TS Plumbing'!$A$1:$V$600,14,FALSE)),ISNA(VLOOKUP($A25,'[1]TS Plumbing'!$A$1:$V$600,14,FALSE))),NA(),VLOOKUP($A25,'[1]TS Plumbing'!$A$1:$V$600,14,FALSE))</f>
        <v>7.2949711584249961</v>
      </c>
      <c r="D25">
        <f>IF(OR(ISBLANK(VLOOKUP($A25,'[1]TS Plumbing'!$A$1:$V$600,15,FALSE)),ISNA(VLOOKUP($A25,'[1]TS Plumbing'!$A$1:$V$600,15,FALSE))),NA(),VLOOKUP($A25,'[1]TS Plumbing'!$A$1:$V$600,15,FALSE))</f>
        <v>6.1296397120245913</v>
      </c>
      <c r="E25">
        <f>IF(OR(ISBLANK(VLOOKUP($A25,'[1]TS Plumbing'!$A$1:$V$600,16,FALSE)),ISNA(VLOOKUP($A25,'[1]TS Plumbing'!$A$1:$V$600,16,FALSE))),NA(),VLOOKUP($A25,'[1]TS Plumbing'!$A$1:$V$600,16,FALSE))</f>
        <v>7.8835592916014088</v>
      </c>
      <c r="F25">
        <f>IF(OR(ISBLANK(VLOOKUP($A25,'[1]TS Plumbing'!$A$1:$V$600,17,FALSE)),ISNA(VLOOKUP($A25,'[1]TS Plumbing'!$A$1:$V$600,17,FALSE))),NA(),VLOOKUP($A25,'[1]TS Plumbing'!$A$1:$V$600,17,FALSE))</f>
        <v>7.598497038156796</v>
      </c>
      <c r="G25">
        <f>IF(OR(ISBLANK(VLOOKUP($A25,'[1]TS Plumbing'!$A$1:$V$600,18,FALSE)),ISNA(VLOOKUP($A25,'[1]TS Plumbing'!$A$1:$V$600,18,FALSE))),NA(),VLOOKUP($A25,'[1]TS Plumbing'!$A$1:$V$600,18,FALSE))</f>
        <v>5.3644686147826581</v>
      </c>
      <c r="H25">
        <f>IF(OR(ISBLANK(VLOOKUP($A25,'[1]TS Plumbing'!$A$1:$V$600,19,FALSE)),ISNA(VLOOKUP($A25,'[1]TS Plumbing'!$A$1:$V$600,19,FALSE))),NA(),VLOOKUP($A25,'[1]TS Plumbing'!$A$1:$V$600,19,FALSE))</f>
        <v>5.5539963356506012</v>
      </c>
      <c r="I25" t="e">
        <f>IF(OR(ISBLANK(VLOOKUP($A25,'[1]TS Plumbing'!$A$1:$V$600,20,FALSE)),ISNA(VLOOKUP($A25,'[1]TS Plumbing'!$A$1:$V$600,20,FALSE))),NA(),VLOOKUP($A25,'[1]TS Plumbing'!$A$1:$V$600,20,FALSE))</f>
        <v>#N/A</v>
      </c>
      <c r="J25" t="e">
        <f>IF(OR(ISBLANK(VLOOKUP($A25,'[1]TS Plumbing'!$A$1:$V$600,21,FALSE)),ISNA(VLOOKUP($A25,'[1]TS Plumbing'!$A$1:$V$600,21,FALSE))),NA(),VLOOKUP($A25,'[1]TS Plumbing'!$A$1:$V$600,21,FALSE))</f>
        <v>#N/A</v>
      </c>
      <c r="K25" t="e">
        <f>IF(OR(ISBLANK(VLOOKUP($A25,'[1]TS Plumbing'!$A$1:$V$600,22,FALSE)),ISNA(VLOOKUP($A25,'[1]TS Plumbing'!$A$1:$V$600,22,FALSE))),NA(),VLOOKUP($A25,'[1]TS Plumbing'!$A$1:$V$600,22,FALSE))</f>
        <v>#N/A</v>
      </c>
    </row>
    <row r="26" spans="1:11" x14ac:dyDescent="0.25">
      <c r="A26" s="4">
        <f>'[1]TS Plumbing'!A24</f>
        <v>29891</v>
      </c>
      <c r="B26">
        <f>IF(OR(ISBLANK(VLOOKUP($A26,'[1]TS Plumbing'!$A$1:$V$600,13,FALSE)),ISNA(VLOOKUP($A26,'[1]TS Plumbing'!$A$1:$V$600,13,FALSE))),NA(),VLOOKUP($A26,'[1]TS Plumbing'!$A$1:$V$600,13,FALSE))</f>
        <v>6.8095445278995248</v>
      </c>
      <c r="C26">
        <f>IF(OR(ISBLANK(VLOOKUP($A26,'[1]TS Plumbing'!$A$1:$V$600,14,FALSE)),ISNA(VLOOKUP($A26,'[1]TS Plumbing'!$A$1:$V$600,14,FALSE))),NA(),VLOOKUP($A26,'[1]TS Plumbing'!$A$1:$V$600,14,FALSE))</f>
        <v>7.2896898944852317</v>
      </c>
      <c r="D26">
        <f>IF(OR(ISBLANK(VLOOKUP($A26,'[1]TS Plumbing'!$A$1:$V$600,15,FALSE)),ISNA(VLOOKUP($A26,'[1]TS Plumbing'!$A$1:$V$600,15,FALSE))),NA(),VLOOKUP($A26,'[1]TS Plumbing'!$A$1:$V$600,15,FALSE))</f>
        <v>6.3232345938257852</v>
      </c>
      <c r="E26">
        <f>IF(OR(ISBLANK(VLOOKUP($A26,'[1]TS Plumbing'!$A$1:$V$600,16,FALSE)),ISNA(VLOOKUP($A26,'[1]TS Plumbing'!$A$1:$V$600,16,FALSE))),NA(),VLOOKUP($A26,'[1]TS Plumbing'!$A$1:$V$600,16,FALSE))</f>
        <v>7.8209559437447362</v>
      </c>
      <c r="F26">
        <f>IF(OR(ISBLANK(VLOOKUP($A26,'[1]TS Plumbing'!$A$1:$V$600,17,FALSE)),ISNA(VLOOKUP($A26,'[1]TS Plumbing'!$A$1:$V$600,17,FALSE))),NA(),VLOOKUP($A26,'[1]TS Plumbing'!$A$1:$V$600,17,FALSE))</f>
        <v>7.6031873127050007</v>
      </c>
      <c r="G26">
        <f>IF(OR(ISBLANK(VLOOKUP($A26,'[1]TS Plumbing'!$A$1:$V$600,18,FALSE)),ISNA(VLOOKUP($A26,'[1]TS Plumbing'!$A$1:$V$600,18,FALSE))),NA(),VLOOKUP($A26,'[1]TS Plumbing'!$A$1:$V$600,18,FALSE))</f>
        <v>5.6951264319083537</v>
      </c>
      <c r="H26">
        <f>IF(OR(ISBLANK(VLOOKUP($A26,'[1]TS Plumbing'!$A$1:$V$600,19,FALSE)),ISNA(VLOOKUP($A26,'[1]TS Plumbing'!$A$1:$V$600,19,FALSE))),NA(),VLOOKUP($A26,'[1]TS Plumbing'!$A$1:$V$600,19,FALSE))</f>
        <v>5.7152220752218073</v>
      </c>
      <c r="I26" t="e">
        <f>IF(OR(ISBLANK(VLOOKUP($A26,'[1]TS Plumbing'!$A$1:$V$600,20,FALSE)),ISNA(VLOOKUP($A26,'[1]TS Plumbing'!$A$1:$V$600,20,FALSE))),NA(),VLOOKUP($A26,'[1]TS Plumbing'!$A$1:$V$600,20,FALSE))</f>
        <v>#N/A</v>
      </c>
      <c r="J26" t="e">
        <f>IF(OR(ISBLANK(VLOOKUP($A26,'[1]TS Plumbing'!$A$1:$V$600,21,FALSE)),ISNA(VLOOKUP($A26,'[1]TS Plumbing'!$A$1:$V$600,21,FALSE))),NA(),VLOOKUP($A26,'[1]TS Plumbing'!$A$1:$V$600,21,FALSE))</f>
        <v>#N/A</v>
      </c>
      <c r="K26" t="e">
        <f>IF(OR(ISBLANK(VLOOKUP($A26,'[1]TS Plumbing'!$A$1:$V$600,22,FALSE)),ISNA(VLOOKUP($A26,'[1]TS Plumbing'!$A$1:$V$600,22,FALSE))),NA(),VLOOKUP($A26,'[1]TS Plumbing'!$A$1:$V$600,22,FALSE))</f>
        <v>#N/A</v>
      </c>
    </row>
    <row r="27" spans="1:11" x14ac:dyDescent="0.25">
      <c r="A27" s="4">
        <f>'[1]TS Plumbing'!A25</f>
        <v>29921</v>
      </c>
      <c r="B27">
        <f>IF(OR(ISBLANK(VLOOKUP($A27,'[1]TS Plumbing'!$A$1:$V$600,13,FALSE)),ISNA(VLOOKUP($A27,'[1]TS Plumbing'!$A$1:$V$600,13,FALSE))),NA(),VLOOKUP($A27,'[1]TS Plumbing'!$A$1:$V$600,13,FALSE))</f>
        <v>6.8536732812207974</v>
      </c>
      <c r="C27">
        <f>IF(OR(ISBLANK(VLOOKUP($A27,'[1]TS Plumbing'!$A$1:$V$600,14,FALSE)),ISNA(VLOOKUP($A27,'[1]TS Plumbing'!$A$1:$V$600,14,FALSE))),NA(),VLOOKUP($A27,'[1]TS Plumbing'!$A$1:$V$600,14,FALSE))</f>
        <v>7.33681921703129</v>
      </c>
      <c r="D27">
        <f>IF(OR(ISBLANK(VLOOKUP($A27,'[1]TS Plumbing'!$A$1:$V$600,15,FALSE)),ISNA(VLOOKUP($A27,'[1]TS Plumbing'!$A$1:$V$600,15,FALSE))),NA(),VLOOKUP($A27,'[1]TS Plumbing'!$A$1:$V$600,15,FALSE))</f>
        <v>6.3624844656312867</v>
      </c>
      <c r="E27">
        <f>IF(OR(ISBLANK(VLOOKUP($A27,'[1]TS Plumbing'!$A$1:$V$600,16,FALSE)),ISNA(VLOOKUP($A27,'[1]TS Plumbing'!$A$1:$V$600,16,FALSE))),NA(),VLOOKUP($A27,'[1]TS Plumbing'!$A$1:$V$600,16,FALSE))</f>
        <v>7.9154695512953142</v>
      </c>
      <c r="F27">
        <f>IF(OR(ISBLANK(VLOOKUP($A27,'[1]TS Plumbing'!$A$1:$V$600,17,FALSE)),ISNA(VLOOKUP($A27,'[1]TS Plumbing'!$A$1:$V$600,17,FALSE))),NA(),VLOOKUP($A27,'[1]TS Plumbing'!$A$1:$V$600,17,FALSE))</f>
        <v>7.6101013167950811</v>
      </c>
      <c r="G27">
        <f>IF(OR(ISBLANK(VLOOKUP($A27,'[1]TS Plumbing'!$A$1:$V$600,18,FALSE)),ISNA(VLOOKUP($A27,'[1]TS Plumbing'!$A$1:$V$600,18,FALSE))),NA(),VLOOKUP($A27,'[1]TS Plumbing'!$A$1:$V$600,18,FALSE))</f>
        <v>5.8238285443315077</v>
      </c>
      <c r="H27">
        <f>IF(OR(ISBLANK(VLOOKUP($A27,'[1]TS Plumbing'!$A$1:$V$600,19,FALSE)),ISNA(VLOOKUP($A27,'[1]TS Plumbing'!$A$1:$V$600,19,FALSE))),NA(),VLOOKUP($A27,'[1]TS Plumbing'!$A$1:$V$600,19,FALSE))</f>
        <v>5.7830817520601103</v>
      </c>
      <c r="I27" t="e">
        <f>IF(OR(ISBLANK(VLOOKUP($A27,'[1]TS Plumbing'!$A$1:$V$600,20,FALSE)),ISNA(VLOOKUP($A27,'[1]TS Plumbing'!$A$1:$V$600,20,FALSE))),NA(),VLOOKUP($A27,'[1]TS Plumbing'!$A$1:$V$600,20,FALSE))</f>
        <v>#N/A</v>
      </c>
      <c r="J27" t="e">
        <f>IF(OR(ISBLANK(VLOOKUP($A27,'[1]TS Plumbing'!$A$1:$V$600,21,FALSE)),ISNA(VLOOKUP($A27,'[1]TS Plumbing'!$A$1:$V$600,21,FALSE))),NA(),VLOOKUP($A27,'[1]TS Plumbing'!$A$1:$V$600,21,FALSE))</f>
        <v>#N/A</v>
      </c>
      <c r="K27" t="e">
        <f>IF(OR(ISBLANK(VLOOKUP($A27,'[1]TS Plumbing'!$A$1:$V$600,22,FALSE)),ISNA(VLOOKUP($A27,'[1]TS Plumbing'!$A$1:$V$600,22,FALSE))),NA(),VLOOKUP($A27,'[1]TS Plumbing'!$A$1:$V$600,22,FALSE))</f>
        <v>#N/A</v>
      </c>
    </row>
    <row r="28" spans="1:11" x14ac:dyDescent="0.25">
      <c r="A28" s="4">
        <f>'[1]TS Plumbing'!A26</f>
        <v>29952</v>
      </c>
      <c r="B28">
        <f>IF(OR(ISBLANK(VLOOKUP($A28,'[1]TS Plumbing'!$A$1:$V$600,13,FALSE)),ISNA(VLOOKUP($A28,'[1]TS Plumbing'!$A$1:$V$600,13,FALSE))),NA(),VLOOKUP($A28,'[1]TS Plumbing'!$A$1:$V$600,13,FALSE))</f>
        <v>7.0708930222567794</v>
      </c>
      <c r="C28">
        <f>IF(OR(ISBLANK(VLOOKUP($A28,'[1]TS Plumbing'!$A$1:$V$600,14,FALSE)),ISNA(VLOOKUP($A28,'[1]TS Plumbing'!$A$1:$V$600,14,FALSE))),NA(),VLOOKUP($A28,'[1]TS Plumbing'!$A$1:$V$600,14,FALSE))</f>
        <v>7.5652111664941026</v>
      </c>
      <c r="D28">
        <f>IF(OR(ISBLANK(VLOOKUP($A28,'[1]TS Plumbing'!$A$1:$V$600,15,FALSE)),ISNA(VLOOKUP($A28,'[1]TS Plumbing'!$A$1:$V$600,15,FALSE))),NA(),VLOOKUP($A28,'[1]TS Plumbing'!$A$1:$V$600,15,FALSE))</f>
        <v>6.560735613345817</v>
      </c>
      <c r="E28">
        <f>IF(OR(ISBLANK(VLOOKUP($A28,'[1]TS Plumbing'!$A$1:$V$600,16,FALSE)),ISNA(VLOOKUP($A28,'[1]TS Plumbing'!$A$1:$V$600,16,FALSE))),NA(),VLOOKUP($A28,'[1]TS Plumbing'!$A$1:$V$600,16,FALSE))</f>
        <v>8.0589045027663975</v>
      </c>
      <c r="F28">
        <f>IF(OR(ISBLANK(VLOOKUP($A28,'[1]TS Plumbing'!$A$1:$V$600,17,FALSE)),ISNA(VLOOKUP($A28,'[1]TS Plumbing'!$A$1:$V$600,17,FALSE))),NA(),VLOOKUP($A28,'[1]TS Plumbing'!$A$1:$V$600,17,FALSE))</f>
        <v>7.8957623856690029</v>
      </c>
      <c r="G28">
        <f>IF(OR(ISBLANK(VLOOKUP($A28,'[1]TS Plumbing'!$A$1:$V$600,18,FALSE)),ISNA(VLOOKUP($A28,'[1]TS Plumbing'!$A$1:$V$600,18,FALSE))),NA(),VLOOKUP($A28,'[1]TS Plumbing'!$A$1:$V$600,18,FALSE))</f>
        <v>6.0391689236841737</v>
      </c>
      <c r="H28">
        <f>IF(OR(ISBLANK(VLOOKUP($A28,'[1]TS Plumbing'!$A$1:$V$600,19,FALSE)),ISNA(VLOOKUP($A28,'[1]TS Plumbing'!$A$1:$V$600,19,FALSE))),NA(),VLOOKUP($A28,'[1]TS Plumbing'!$A$1:$V$600,19,FALSE))</f>
        <v>5.9179872107992173</v>
      </c>
      <c r="I28" t="e">
        <f>IF(OR(ISBLANK(VLOOKUP($A28,'[1]TS Plumbing'!$A$1:$V$600,20,FALSE)),ISNA(VLOOKUP($A28,'[1]TS Plumbing'!$A$1:$V$600,20,FALSE))),NA(),VLOOKUP($A28,'[1]TS Plumbing'!$A$1:$V$600,20,FALSE))</f>
        <v>#N/A</v>
      </c>
      <c r="J28" t="e">
        <f>IF(OR(ISBLANK(VLOOKUP($A28,'[1]TS Plumbing'!$A$1:$V$600,21,FALSE)),ISNA(VLOOKUP($A28,'[1]TS Plumbing'!$A$1:$V$600,21,FALSE))),NA(),VLOOKUP($A28,'[1]TS Plumbing'!$A$1:$V$600,21,FALSE))</f>
        <v>#N/A</v>
      </c>
      <c r="K28" t="e">
        <f>IF(OR(ISBLANK(VLOOKUP($A28,'[1]TS Plumbing'!$A$1:$V$600,22,FALSE)),ISNA(VLOOKUP($A28,'[1]TS Plumbing'!$A$1:$V$600,22,FALSE))),NA(),VLOOKUP($A28,'[1]TS Plumbing'!$A$1:$V$600,22,FALSE))</f>
        <v>#N/A</v>
      </c>
    </row>
    <row r="29" spans="1:11" x14ac:dyDescent="0.25">
      <c r="A29" s="4">
        <f>'[1]TS Plumbing'!A27</f>
        <v>29983</v>
      </c>
      <c r="B29">
        <f>IF(OR(ISBLANK(VLOOKUP($A29,'[1]TS Plumbing'!$A$1:$V$600,13,FALSE)),ISNA(VLOOKUP($A29,'[1]TS Plumbing'!$A$1:$V$600,13,FALSE))),NA(),VLOOKUP($A29,'[1]TS Plumbing'!$A$1:$V$600,13,FALSE))</f>
        <v>7.223751619149982</v>
      </c>
      <c r="C29">
        <f>IF(OR(ISBLANK(VLOOKUP($A29,'[1]TS Plumbing'!$A$1:$V$600,14,FALSE)),ISNA(VLOOKUP($A29,'[1]TS Plumbing'!$A$1:$V$600,14,FALSE))),NA(),VLOOKUP($A29,'[1]TS Plumbing'!$A$1:$V$600,14,FALSE))</f>
        <v>7.6948400985281822</v>
      </c>
      <c r="D29">
        <f>IF(OR(ISBLANK(VLOOKUP($A29,'[1]TS Plumbing'!$A$1:$V$600,15,FALSE)),ISNA(VLOOKUP($A29,'[1]TS Plumbing'!$A$1:$V$600,15,FALSE))),NA(),VLOOKUP($A29,'[1]TS Plumbing'!$A$1:$V$600,15,FALSE))</f>
        <v>6.7357792853946288</v>
      </c>
      <c r="E29">
        <f>IF(OR(ISBLANK(VLOOKUP($A29,'[1]TS Plumbing'!$A$1:$V$600,16,FALSE)),ISNA(VLOOKUP($A29,'[1]TS Plumbing'!$A$1:$V$600,16,FALSE))),NA(),VLOOKUP($A29,'[1]TS Plumbing'!$A$1:$V$600,16,FALSE))</f>
        <v>8.0465508613926122</v>
      </c>
      <c r="F29">
        <f>IF(OR(ISBLANK(VLOOKUP($A29,'[1]TS Plumbing'!$A$1:$V$600,17,FALSE)),ISNA(VLOOKUP($A29,'[1]TS Plumbing'!$A$1:$V$600,17,FALSE))),NA(),VLOOKUP($A29,'[1]TS Plumbing'!$A$1:$V$600,17,FALSE))</f>
        <v>8.256607970203838</v>
      </c>
      <c r="G29">
        <f>IF(OR(ISBLANK(VLOOKUP($A29,'[1]TS Plumbing'!$A$1:$V$600,18,FALSE)),ISNA(VLOOKUP($A29,'[1]TS Plumbing'!$A$1:$V$600,18,FALSE))),NA(),VLOOKUP($A29,'[1]TS Plumbing'!$A$1:$V$600,18,FALSE))</f>
        <v>5.9511592268554478</v>
      </c>
      <c r="H29">
        <f>IF(OR(ISBLANK(VLOOKUP($A29,'[1]TS Plumbing'!$A$1:$V$600,19,FALSE)),ISNA(VLOOKUP($A29,'[1]TS Plumbing'!$A$1:$V$600,19,FALSE))),NA(),VLOOKUP($A29,'[1]TS Plumbing'!$A$1:$V$600,19,FALSE))</f>
        <v>5.9965998584871727</v>
      </c>
      <c r="I29" t="e">
        <f>IF(OR(ISBLANK(VLOOKUP($A29,'[1]TS Plumbing'!$A$1:$V$600,20,FALSE)),ISNA(VLOOKUP($A29,'[1]TS Plumbing'!$A$1:$V$600,20,FALSE))),NA(),VLOOKUP($A29,'[1]TS Plumbing'!$A$1:$V$600,20,FALSE))</f>
        <v>#N/A</v>
      </c>
      <c r="J29" t="e">
        <f>IF(OR(ISBLANK(VLOOKUP($A29,'[1]TS Plumbing'!$A$1:$V$600,21,FALSE)),ISNA(VLOOKUP($A29,'[1]TS Plumbing'!$A$1:$V$600,21,FALSE))),NA(),VLOOKUP($A29,'[1]TS Plumbing'!$A$1:$V$600,21,FALSE))</f>
        <v>#N/A</v>
      </c>
      <c r="K29" t="e">
        <f>IF(OR(ISBLANK(VLOOKUP($A29,'[1]TS Plumbing'!$A$1:$V$600,22,FALSE)),ISNA(VLOOKUP($A29,'[1]TS Plumbing'!$A$1:$V$600,22,FALSE))),NA(),VLOOKUP($A29,'[1]TS Plumbing'!$A$1:$V$600,22,FALSE))</f>
        <v>#N/A</v>
      </c>
    </row>
    <row r="30" spans="1:11" x14ac:dyDescent="0.25">
      <c r="A30" s="4">
        <f>'[1]TS Plumbing'!A28</f>
        <v>30011</v>
      </c>
      <c r="B30">
        <f>IF(OR(ISBLANK(VLOOKUP($A30,'[1]TS Plumbing'!$A$1:$V$600,13,FALSE)),ISNA(VLOOKUP($A30,'[1]TS Plumbing'!$A$1:$V$600,13,FALSE))),NA(),VLOOKUP($A30,'[1]TS Plumbing'!$A$1:$V$600,13,FALSE))</f>
        <v>7.2073612832242704</v>
      </c>
      <c r="C30">
        <f>IF(OR(ISBLANK(VLOOKUP($A30,'[1]TS Plumbing'!$A$1:$V$600,14,FALSE)),ISNA(VLOOKUP($A30,'[1]TS Plumbing'!$A$1:$V$600,14,FALSE))),NA(),VLOOKUP($A30,'[1]TS Plumbing'!$A$1:$V$600,14,FALSE))</f>
        <v>7.5929552404981751</v>
      </c>
      <c r="D30">
        <f>IF(OR(ISBLANK(VLOOKUP($A30,'[1]TS Plumbing'!$A$1:$V$600,15,FALSE)),ISNA(VLOOKUP($A30,'[1]TS Plumbing'!$A$1:$V$600,15,FALSE))),NA(),VLOOKUP($A30,'[1]TS Plumbing'!$A$1:$V$600,15,FALSE))</f>
        <v>6.797106561500204</v>
      </c>
      <c r="E30">
        <f>IF(OR(ISBLANK(VLOOKUP($A30,'[1]TS Plumbing'!$A$1:$V$600,16,FALSE)),ISNA(VLOOKUP($A30,'[1]TS Plumbing'!$A$1:$V$600,16,FALSE))),NA(),VLOOKUP($A30,'[1]TS Plumbing'!$A$1:$V$600,16,FALSE))</f>
        <v>8.0882355506650683</v>
      </c>
      <c r="F30">
        <f>IF(OR(ISBLANK(VLOOKUP($A30,'[1]TS Plumbing'!$A$1:$V$600,17,FALSE)),ISNA(VLOOKUP($A30,'[1]TS Plumbing'!$A$1:$V$600,17,FALSE))),NA(),VLOOKUP($A30,'[1]TS Plumbing'!$A$1:$V$600,17,FALSE))</f>
        <v>8.2790659797665604</v>
      </c>
      <c r="G30">
        <f>IF(OR(ISBLANK(VLOOKUP($A30,'[1]TS Plumbing'!$A$1:$V$600,18,FALSE)),ISNA(VLOOKUP($A30,'[1]TS Plumbing'!$A$1:$V$600,18,FALSE))),NA(),VLOOKUP($A30,'[1]TS Plumbing'!$A$1:$V$600,18,FALSE))</f>
        <v>5.8291346512204703</v>
      </c>
      <c r="H30">
        <f>IF(OR(ISBLANK(VLOOKUP($A30,'[1]TS Plumbing'!$A$1:$V$600,19,FALSE)),ISNA(VLOOKUP($A30,'[1]TS Plumbing'!$A$1:$V$600,19,FALSE))),NA(),VLOOKUP($A30,'[1]TS Plumbing'!$A$1:$V$600,19,FALSE))</f>
        <v>5.9273870127754309</v>
      </c>
      <c r="I30" t="e">
        <f>IF(OR(ISBLANK(VLOOKUP($A30,'[1]TS Plumbing'!$A$1:$V$600,20,FALSE)),ISNA(VLOOKUP($A30,'[1]TS Plumbing'!$A$1:$V$600,20,FALSE))),NA(),VLOOKUP($A30,'[1]TS Plumbing'!$A$1:$V$600,20,FALSE))</f>
        <v>#N/A</v>
      </c>
      <c r="J30" t="e">
        <f>IF(OR(ISBLANK(VLOOKUP($A30,'[1]TS Plumbing'!$A$1:$V$600,21,FALSE)),ISNA(VLOOKUP($A30,'[1]TS Plumbing'!$A$1:$V$600,21,FALSE))),NA(),VLOOKUP($A30,'[1]TS Plumbing'!$A$1:$V$600,21,FALSE))</f>
        <v>#N/A</v>
      </c>
      <c r="K30" t="e">
        <f>IF(OR(ISBLANK(VLOOKUP($A30,'[1]TS Plumbing'!$A$1:$V$600,22,FALSE)),ISNA(VLOOKUP($A30,'[1]TS Plumbing'!$A$1:$V$600,22,FALSE))),NA(),VLOOKUP($A30,'[1]TS Plumbing'!$A$1:$V$600,22,FALSE))</f>
        <v>#N/A</v>
      </c>
    </row>
    <row r="31" spans="1:11" x14ac:dyDescent="0.25">
      <c r="A31" s="4">
        <f>'[1]TS Plumbing'!A29</f>
        <v>30042</v>
      </c>
      <c r="B31">
        <f>IF(OR(ISBLANK(VLOOKUP($A31,'[1]TS Plumbing'!$A$1:$V$600,13,FALSE)),ISNA(VLOOKUP($A31,'[1]TS Plumbing'!$A$1:$V$600,13,FALSE))),NA(),VLOOKUP($A31,'[1]TS Plumbing'!$A$1:$V$600,13,FALSE))</f>
        <v>7.4477078864825694</v>
      </c>
      <c r="C31">
        <f>IF(OR(ISBLANK(VLOOKUP($A31,'[1]TS Plumbing'!$A$1:$V$600,14,FALSE)),ISNA(VLOOKUP($A31,'[1]TS Plumbing'!$A$1:$V$600,14,FALSE))),NA(),VLOOKUP($A31,'[1]TS Plumbing'!$A$1:$V$600,14,FALSE))</f>
        <v>7.8904447476654029</v>
      </c>
      <c r="D31">
        <f>IF(OR(ISBLANK(VLOOKUP($A31,'[1]TS Plumbing'!$A$1:$V$600,15,FALSE)),ISNA(VLOOKUP($A31,'[1]TS Plumbing'!$A$1:$V$600,15,FALSE))),NA(),VLOOKUP($A31,'[1]TS Plumbing'!$A$1:$V$600,15,FALSE))</f>
        <v>6.9771710523849135</v>
      </c>
      <c r="E31">
        <f>IF(OR(ISBLANK(VLOOKUP($A31,'[1]TS Plumbing'!$A$1:$V$600,16,FALSE)),ISNA(VLOOKUP($A31,'[1]TS Plumbing'!$A$1:$V$600,16,FALSE))),NA(),VLOOKUP($A31,'[1]TS Plumbing'!$A$1:$V$600,16,FALSE))</f>
        <v>8.7692595288230262</v>
      </c>
      <c r="F31">
        <f>IF(OR(ISBLANK(VLOOKUP($A31,'[1]TS Plumbing'!$A$1:$V$600,17,FALSE)),ISNA(VLOOKUP($A31,'[1]TS Plumbing'!$A$1:$V$600,17,FALSE))),NA(),VLOOKUP($A31,'[1]TS Plumbing'!$A$1:$V$600,17,FALSE))</f>
        <v>8.5966017579814302</v>
      </c>
      <c r="G31">
        <f>IF(OR(ISBLANK(VLOOKUP($A31,'[1]TS Plumbing'!$A$1:$V$600,18,FALSE)),ISNA(VLOOKUP($A31,'[1]TS Plumbing'!$A$1:$V$600,18,FALSE))),NA(),VLOOKUP($A31,'[1]TS Plumbing'!$A$1:$V$600,18,FALSE))</f>
        <v>5.8289944810675109</v>
      </c>
      <c r="H31">
        <f>IF(OR(ISBLANK(VLOOKUP($A31,'[1]TS Plumbing'!$A$1:$V$600,19,FALSE)),ISNA(VLOOKUP($A31,'[1]TS Plumbing'!$A$1:$V$600,19,FALSE))),NA(),VLOOKUP($A31,'[1]TS Plumbing'!$A$1:$V$600,19,FALSE))</f>
        <v>6.0208246857224088</v>
      </c>
      <c r="I31" t="e">
        <f>IF(OR(ISBLANK(VLOOKUP($A31,'[1]TS Plumbing'!$A$1:$V$600,20,FALSE)),ISNA(VLOOKUP($A31,'[1]TS Plumbing'!$A$1:$V$600,20,FALSE))),NA(),VLOOKUP($A31,'[1]TS Plumbing'!$A$1:$V$600,20,FALSE))</f>
        <v>#N/A</v>
      </c>
      <c r="J31" t="e">
        <f>IF(OR(ISBLANK(VLOOKUP($A31,'[1]TS Plumbing'!$A$1:$V$600,21,FALSE)),ISNA(VLOOKUP($A31,'[1]TS Plumbing'!$A$1:$V$600,21,FALSE))),NA(),VLOOKUP($A31,'[1]TS Plumbing'!$A$1:$V$600,21,FALSE))</f>
        <v>#N/A</v>
      </c>
      <c r="K31" t="e">
        <f>IF(OR(ISBLANK(VLOOKUP($A31,'[1]TS Plumbing'!$A$1:$V$600,22,FALSE)),ISNA(VLOOKUP($A31,'[1]TS Plumbing'!$A$1:$V$600,22,FALSE))),NA(),VLOOKUP($A31,'[1]TS Plumbing'!$A$1:$V$600,22,FALSE))</f>
        <v>#N/A</v>
      </c>
    </row>
    <row r="32" spans="1:11" x14ac:dyDescent="0.25">
      <c r="A32" s="4">
        <f>'[1]TS Plumbing'!A30</f>
        <v>30072</v>
      </c>
      <c r="B32">
        <f>IF(OR(ISBLANK(VLOOKUP($A32,'[1]TS Plumbing'!$A$1:$V$600,13,FALSE)),ISNA(VLOOKUP($A32,'[1]TS Plumbing'!$A$1:$V$600,13,FALSE))),NA(),VLOOKUP($A32,'[1]TS Plumbing'!$A$1:$V$600,13,FALSE))</f>
        <v>7.5247541054281344</v>
      </c>
      <c r="C32">
        <f>IF(OR(ISBLANK(VLOOKUP($A32,'[1]TS Plumbing'!$A$1:$V$600,14,FALSE)),ISNA(VLOOKUP($A32,'[1]TS Plumbing'!$A$1:$V$600,14,FALSE))),NA(),VLOOKUP($A32,'[1]TS Plumbing'!$A$1:$V$600,14,FALSE))</f>
        <v>7.8781403728685975</v>
      </c>
      <c r="D32">
        <f>IF(OR(ISBLANK(VLOOKUP($A32,'[1]TS Plumbing'!$A$1:$V$600,15,FALSE)),ISNA(VLOOKUP($A32,'[1]TS Plumbing'!$A$1:$V$600,15,FALSE))),NA(),VLOOKUP($A32,'[1]TS Plumbing'!$A$1:$V$600,15,FALSE))</f>
        <v>7.1183275162547934</v>
      </c>
      <c r="E32">
        <f>IF(OR(ISBLANK(VLOOKUP($A32,'[1]TS Plumbing'!$A$1:$V$600,16,FALSE)),ISNA(VLOOKUP($A32,'[1]TS Plumbing'!$A$1:$V$600,16,FALSE))),NA(),VLOOKUP($A32,'[1]TS Plumbing'!$A$1:$V$600,16,FALSE))</f>
        <v>8.945988443726737</v>
      </c>
      <c r="F32">
        <f>IF(OR(ISBLANK(VLOOKUP($A32,'[1]TS Plumbing'!$A$1:$V$600,17,FALSE)),ISNA(VLOOKUP($A32,'[1]TS Plumbing'!$A$1:$V$600,17,FALSE))),NA(),VLOOKUP($A32,'[1]TS Plumbing'!$A$1:$V$600,17,FALSE))</f>
        <v>8.704478699659127</v>
      </c>
      <c r="G32">
        <f>IF(OR(ISBLANK(VLOOKUP($A32,'[1]TS Plumbing'!$A$1:$V$600,18,FALSE)),ISNA(VLOOKUP($A32,'[1]TS Plumbing'!$A$1:$V$600,18,FALSE))),NA(),VLOOKUP($A32,'[1]TS Plumbing'!$A$1:$V$600,18,FALSE))</f>
        <v>5.7315353981375745</v>
      </c>
      <c r="H32">
        <f>IF(OR(ISBLANK(VLOOKUP($A32,'[1]TS Plumbing'!$A$1:$V$600,19,FALSE)),ISNA(VLOOKUP($A32,'[1]TS Plumbing'!$A$1:$V$600,19,FALSE))),NA(),VLOOKUP($A32,'[1]TS Plumbing'!$A$1:$V$600,19,FALSE))</f>
        <v>6.1764300534200371</v>
      </c>
      <c r="I32" t="e">
        <f>IF(OR(ISBLANK(VLOOKUP($A32,'[1]TS Plumbing'!$A$1:$V$600,20,FALSE)),ISNA(VLOOKUP($A32,'[1]TS Plumbing'!$A$1:$V$600,20,FALSE))),NA(),VLOOKUP($A32,'[1]TS Plumbing'!$A$1:$V$600,20,FALSE))</f>
        <v>#N/A</v>
      </c>
      <c r="J32" t="e">
        <f>IF(OR(ISBLANK(VLOOKUP($A32,'[1]TS Plumbing'!$A$1:$V$600,21,FALSE)),ISNA(VLOOKUP($A32,'[1]TS Plumbing'!$A$1:$V$600,21,FALSE))),NA(),VLOOKUP($A32,'[1]TS Plumbing'!$A$1:$V$600,21,FALSE))</f>
        <v>#N/A</v>
      </c>
      <c r="K32" t="e">
        <f>IF(OR(ISBLANK(VLOOKUP($A32,'[1]TS Plumbing'!$A$1:$V$600,22,FALSE)),ISNA(VLOOKUP($A32,'[1]TS Plumbing'!$A$1:$V$600,22,FALSE))),NA(),VLOOKUP($A32,'[1]TS Plumbing'!$A$1:$V$600,22,FALSE))</f>
        <v>#N/A</v>
      </c>
    </row>
    <row r="33" spans="1:11" x14ac:dyDescent="0.25">
      <c r="A33" s="4">
        <f>'[1]TS Plumbing'!A31</f>
        <v>30103</v>
      </c>
      <c r="B33">
        <f>IF(OR(ISBLANK(VLOOKUP($A33,'[1]TS Plumbing'!$A$1:$V$600,13,FALSE)),ISNA(VLOOKUP($A33,'[1]TS Plumbing'!$A$1:$V$600,13,FALSE))),NA(),VLOOKUP($A33,'[1]TS Plumbing'!$A$1:$V$600,13,FALSE))</f>
        <v>7.5892524989414882</v>
      </c>
      <c r="C33">
        <f>IF(OR(ISBLANK(VLOOKUP($A33,'[1]TS Plumbing'!$A$1:$V$600,14,FALSE)),ISNA(VLOOKUP($A33,'[1]TS Plumbing'!$A$1:$V$600,14,FALSE))),NA(),VLOOKUP($A33,'[1]TS Plumbing'!$A$1:$V$600,14,FALSE))</f>
        <v>8.1436384640207269</v>
      </c>
      <c r="D33">
        <f>IF(OR(ISBLANK(VLOOKUP($A33,'[1]TS Plumbing'!$A$1:$V$600,15,FALSE)),ISNA(VLOOKUP($A33,'[1]TS Plumbing'!$A$1:$V$600,15,FALSE))),NA(),VLOOKUP($A33,'[1]TS Plumbing'!$A$1:$V$600,15,FALSE))</f>
        <v>6.9494847100249588</v>
      </c>
      <c r="E33">
        <f>IF(OR(ISBLANK(VLOOKUP($A33,'[1]TS Plumbing'!$A$1:$V$600,16,FALSE)),ISNA(VLOOKUP($A33,'[1]TS Plumbing'!$A$1:$V$600,16,FALSE))),NA(),VLOOKUP($A33,'[1]TS Plumbing'!$A$1:$V$600,16,FALSE))</f>
        <v>9.1763554091799069</v>
      </c>
      <c r="F33">
        <f>IF(OR(ISBLANK(VLOOKUP($A33,'[1]TS Plumbing'!$A$1:$V$600,17,FALSE)),ISNA(VLOOKUP($A33,'[1]TS Plumbing'!$A$1:$V$600,17,FALSE))),NA(),VLOOKUP($A33,'[1]TS Plumbing'!$A$1:$V$600,17,FALSE))</f>
        <v>8.6355733110145021</v>
      </c>
      <c r="G33">
        <f>IF(OR(ISBLANK(VLOOKUP($A33,'[1]TS Plumbing'!$A$1:$V$600,18,FALSE)),ISNA(VLOOKUP($A33,'[1]TS Plumbing'!$A$1:$V$600,18,FALSE))),NA(),VLOOKUP($A33,'[1]TS Plumbing'!$A$1:$V$600,18,FALSE))</f>
        <v>6.1263355960841537</v>
      </c>
      <c r="H33">
        <f>IF(OR(ISBLANK(VLOOKUP($A33,'[1]TS Plumbing'!$A$1:$V$600,19,FALSE)),ISNA(VLOOKUP($A33,'[1]TS Plumbing'!$A$1:$V$600,19,FALSE))),NA(),VLOOKUP($A33,'[1]TS Plumbing'!$A$1:$V$600,19,FALSE))</f>
        <v>6.0295682924278999</v>
      </c>
      <c r="I33" t="e">
        <f>IF(OR(ISBLANK(VLOOKUP($A33,'[1]TS Plumbing'!$A$1:$V$600,20,FALSE)),ISNA(VLOOKUP($A33,'[1]TS Plumbing'!$A$1:$V$600,20,FALSE))),NA(),VLOOKUP($A33,'[1]TS Plumbing'!$A$1:$V$600,20,FALSE))</f>
        <v>#N/A</v>
      </c>
      <c r="J33" t="e">
        <f>IF(OR(ISBLANK(VLOOKUP($A33,'[1]TS Plumbing'!$A$1:$V$600,21,FALSE)),ISNA(VLOOKUP($A33,'[1]TS Plumbing'!$A$1:$V$600,21,FALSE))),NA(),VLOOKUP($A33,'[1]TS Plumbing'!$A$1:$V$600,21,FALSE))</f>
        <v>#N/A</v>
      </c>
      <c r="K33" t="e">
        <f>IF(OR(ISBLANK(VLOOKUP($A33,'[1]TS Plumbing'!$A$1:$V$600,22,FALSE)),ISNA(VLOOKUP($A33,'[1]TS Plumbing'!$A$1:$V$600,22,FALSE))),NA(),VLOOKUP($A33,'[1]TS Plumbing'!$A$1:$V$600,22,FALSE))</f>
        <v>#N/A</v>
      </c>
    </row>
    <row r="34" spans="1:11" x14ac:dyDescent="0.25">
      <c r="A34" s="4">
        <f>'[1]TS Plumbing'!A32</f>
        <v>30133</v>
      </c>
      <c r="B34">
        <f>IF(OR(ISBLANK(VLOOKUP($A34,'[1]TS Plumbing'!$A$1:$V$600,13,FALSE)),ISNA(VLOOKUP($A34,'[1]TS Plumbing'!$A$1:$V$600,13,FALSE))),NA(),VLOOKUP($A34,'[1]TS Plumbing'!$A$1:$V$600,13,FALSE))</f>
        <v>7.7772552141241684</v>
      </c>
      <c r="C34">
        <f>IF(OR(ISBLANK(VLOOKUP($A34,'[1]TS Plumbing'!$A$1:$V$600,14,FALSE)),ISNA(VLOOKUP($A34,'[1]TS Plumbing'!$A$1:$V$600,14,FALSE))),NA(),VLOOKUP($A34,'[1]TS Plumbing'!$A$1:$V$600,14,FALSE))</f>
        <v>8.4671816539935243</v>
      </c>
      <c r="D34">
        <f>IF(OR(ISBLANK(VLOOKUP($A34,'[1]TS Plumbing'!$A$1:$V$600,15,FALSE)),ISNA(VLOOKUP($A34,'[1]TS Plumbing'!$A$1:$V$600,15,FALSE))),NA(),VLOOKUP($A34,'[1]TS Plumbing'!$A$1:$V$600,15,FALSE))</f>
        <v>6.9605676721701029</v>
      </c>
      <c r="E34">
        <f>IF(OR(ISBLANK(VLOOKUP($A34,'[1]TS Plumbing'!$A$1:$V$600,16,FALSE)),ISNA(VLOOKUP($A34,'[1]TS Plumbing'!$A$1:$V$600,16,FALSE))),NA(),VLOOKUP($A34,'[1]TS Plumbing'!$A$1:$V$600,16,FALSE))</f>
        <v>9.8827243065874502</v>
      </c>
      <c r="F34">
        <f>IF(OR(ISBLANK(VLOOKUP($A34,'[1]TS Plumbing'!$A$1:$V$600,17,FALSE)),ISNA(VLOOKUP($A34,'[1]TS Plumbing'!$A$1:$V$600,17,FALSE))),NA(),VLOOKUP($A34,'[1]TS Plumbing'!$A$1:$V$600,17,FALSE))</f>
        <v>8.6842234579132604</v>
      </c>
      <c r="G34">
        <f>IF(OR(ISBLANK(VLOOKUP($A34,'[1]TS Plumbing'!$A$1:$V$600,18,FALSE)),ISNA(VLOOKUP($A34,'[1]TS Plumbing'!$A$1:$V$600,18,FALSE))),NA(),VLOOKUP($A34,'[1]TS Plumbing'!$A$1:$V$600,18,FALSE))</f>
        <v>6.5019931587802562</v>
      </c>
      <c r="H34">
        <f>IF(OR(ISBLANK(VLOOKUP($A34,'[1]TS Plumbing'!$A$1:$V$600,19,FALSE)),ISNA(VLOOKUP($A34,'[1]TS Plumbing'!$A$1:$V$600,19,FALSE))),NA(),VLOOKUP($A34,'[1]TS Plumbing'!$A$1:$V$600,19,FALSE))</f>
        <v>5.8770657418391758</v>
      </c>
      <c r="I34" t="e">
        <f>IF(OR(ISBLANK(VLOOKUP($A34,'[1]TS Plumbing'!$A$1:$V$600,20,FALSE)),ISNA(VLOOKUP($A34,'[1]TS Plumbing'!$A$1:$V$600,20,FALSE))),NA(),VLOOKUP($A34,'[1]TS Plumbing'!$A$1:$V$600,20,FALSE))</f>
        <v>#N/A</v>
      </c>
      <c r="J34" t="e">
        <f>IF(OR(ISBLANK(VLOOKUP($A34,'[1]TS Plumbing'!$A$1:$V$600,21,FALSE)),ISNA(VLOOKUP($A34,'[1]TS Plumbing'!$A$1:$V$600,21,FALSE))),NA(),VLOOKUP($A34,'[1]TS Plumbing'!$A$1:$V$600,21,FALSE))</f>
        <v>#N/A</v>
      </c>
      <c r="K34" t="e">
        <f>IF(OR(ISBLANK(VLOOKUP($A34,'[1]TS Plumbing'!$A$1:$V$600,22,FALSE)),ISNA(VLOOKUP($A34,'[1]TS Plumbing'!$A$1:$V$600,22,FALSE))),NA(),VLOOKUP($A34,'[1]TS Plumbing'!$A$1:$V$600,22,FALSE))</f>
        <v>#N/A</v>
      </c>
    </row>
    <row r="35" spans="1:11" x14ac:dyDescent="0.25">
      <c r="A35" s="4">
        <f>'[1]TS Plumbing'!A33</f>
        <v>30164</v>
      </c>
      <c r="B35">
        <f>IF(OR(ISBLANK(VLOOKUP($A35,'[1]TS Plumbing'!$A$1:$V$600,13,FALSE)),ISNA(VLOOKUP($A35,'[1]TS Plumbing'!$A$1:$V$600,13,FALSE))),NA(),VLOOKUP($A35,'[1]TS Plumbing'!$A$1:$V$600,13,FALSE))</f>
        <v>7.9681194130175932</v>
      </c>
      <c r="C35">
        <f>IF(OR(ISBLANK(VLOOKUP($A35,'[1]TS Plumbing'!$A$1:$V$600,14,FALSE)),ISNA(VLOOKUP($A35,'[1]TS Plumbing'!$A$1:$V$600,14,FALSE))),NA(),VLOOKUP($A35,'[1]TS Plumbing'!$A$1:$V$600,14,FALSE))</f>
        <v>8.7969529325399929</v>
      </c>
      <c r="D35">
        <f>IF(OR(ISBLANK(VLOOKUP($A35,'[1]TS Plumbing'!$A$1:$V$600,15,FALSE)),ISNA(VLOOKUP($A35,'[1]TS Plumbing'!$A$1:$V$600,15,FALSE))),NA(),VLOOKUP($A35,'[1]TS Plumbing'!$A$1:$V$600,15,FALSE))</f>
        <v>6.962974229252108</v>
      </c>
      <c r="E35">
        <f>IF(OR(ISBLANK(VLOOKUP($A35,'[1]TS Plumbing'!$A$1:$V$600,16,FALSE)),ISNA(VLOOKUP($A35,'[1]TS Plumbing'!$A$1:$V$600,16,FALSE))),NA(),VLOOKUP($A35,'[1]TS Plumbing'!$A$1:$V$600,16,FALSE))</f>
        <v>10.188810285044601</v>
      </c>
      <c r="F35">
        <f>IF(OR(ISBLANK(VLOOKUP($A35,'[1]TS Plumbing'!$A$1:$V$600,17,FALSE)),ISNA(VLOOKUP($A35,'[1]TS Plumbing'!$A$1:$V$600,17,FALSE))),NA(),VLOOKUP($A35,'[1]TS Plumbing'!$A$1:$V$600,17,FALSE))</f>
        <v>8.8698238778335341</v>
      </c>
      <c r="G35">
        <f>IF(OR(ISBLANK(VLOOKUP($A35,'[1]TS Plumbing'!$A$1:$V$600,18,FALSE)),ISNA(VLOOKUP($A35,'[1]TS Plumbing'!$A$1:$V$600,18,FALSE))),NA(),VLOOKUP($A35,'[1]TS Plumbing'!$A$1:$V$600,18,FALSE))</f>
        <v>6.8584491960477729</v>
      </c>
      <c r="H35">
        <f>IF(OR(ISBLANK(VLOOKUP($A35,'[1]TS Plumbing'!$A$1:$V$600,19,FALSE)),ISNA(VLOOKUP($A35,'[1]TS Plumbing'!$A$1:$V$600,19,FALSE))),NA(),VLOOKUP($A35,'[1]TS Plumbing'!$A$1:$V$600,19,FALSE))</f>
        <v>5.8432604777500821</v>
      </c>
      <c r="I35" t="e">
        <f>IF(OR(ISBLANK(VLOOKUP($A35,'[1]TS Plumbing'!$A$1:$V$600,20,FALSE)),ISNA(VLOOKUP($A35,'[1]TS Plumbing'!$A$1:$V$600,20,FALSE))),NA(),VLOOKUP($A35,'[1]TS Plumbing'!$A$1:$V$600,20,FALSE))</f>
        <v>#N/A</v>
      </c>
      <c r="J35" t="e">
        <f>IF(OR(ISBLANK(VLOOKUP($A35,'[1]TS Plumbing'!$A$1:$V$600,21,FALSE)),ISNA(VLOOKUP($A35,'[1]TS Plumbing'!$A$1:$V$600,21,FALSE))),NA(),VLOOKUP($A35,'[1]TS Plumbing'!$A$1:$V$600,21,FALSE))</f>
        <v>#N/A</v>
      </c>
      <c r="K35" t="e">
        <f>IF(OR(ISBLANK(VLOOKUP($A35,'[1]TS Plumbing'!$A$1:$V$600,22,FALSE)),ISNA(VLOOKUP($A35,'[1]TS Plumbing'!$A$1:$V$600,22,FALSE))),NA(),VLOOKUP($A35,'[1]TS Plumbing'!$A$1:$V$600,22,FALSE))</f>
        <v>#N/A</v>
      </c>
    </row>
    <row r="36" spans="1:11" x14ac:dyDescent="0.25">
      <c r="A36" s="4">
        <f>'[1]TS Plumbing'!A34</f>
        <v>30195</v>
      </c>
      <c r="B36">
        <f>IF(OR(ISBLANK(VLOOKUP($A36,'[1]TS Plumbing'!$A$1:$V$600,13,FALSE)),ISNA(VLOOKUP($A36,'[1]TS Plumbing'!$A$1:$V$600,13,FALSE))),NA(),VLOOKUP($A36,'[1]TS Plumbing'!$A$1:$V$600,13,FALSE))</f>
        <v>8.2066007444111886</v>
      </c>
      <c r="C36">
        <f>IF(OR(ISBLANK(VLOOKUP($A36,'[1]TS Plumbing'!$A$1:$V$600,14,FALSE)),ISNA(VLOOKUP($A36,'[1]TS Plumbing'!$A$1:$V$600,14,FALSE))),NA(),VLOOKUP($A36,'[1]TS Plumbing'!$A$1:$V$600,14,FALSE))</f>
        <v>9.1871724787020295</v>
      </c>
      <c r="D36">
        <f>IF(OR(ISBLANK(VLOOKUP($A36,'[1]TS Plumbing'!$A$1:$V$600,15,FALSE)),ISNA(VLOOKUP($A36,'[1]TS Plumbing'!$A$1:$V$600,15,FALSE))),NA(),VLOOKUP($A36,'[1]TS Plumbing'!$A$1:$V$600,15,FALSE))</f>
        <v>7.0218062115629154</v>
      </c>
      <c r="E36">
        <f>IF(OR(ISBLANK(VLOOKUP($A36,'[1]TS Plumbing'!$A$1:$V$600,16,FALSE)),ISNA(VLOOKUP($A36,'[1]TS Plumbing'!$A$1:$V$600,16,FALSE))),NA(),VLOOKUP($A36,'[1]TS Plumbing'!$A$1:$V$600,16,FALSE))</f>
        <v>10.611419685446803</v>
      </c>
      <c r="F36">
        <f>IF(OR(ISBLANK(VLOOKUP($A36,'[1]TS Plumbing'!$A$1:$V$600,17,FALSE)),ISNA(VLOOKUP($A36,'[1]TS Plumbing'!$A$1:$V$600,17,FALSE))),NA(),VLOOKUP($A36,'[1]TS Plumbing'!$A$1:$V$600,17,FALSE))</f>
        <v>8.995495646168278</v>
      </c>
      <c r="G36">
        <f>IF(OR(ISBLANK(VLOOKUP($A36,'[1]TS Plumbing'!$A$1:$V$600,18,FALSE)),ISNA(VLOOKUP($A36,'[1]TS Plumbing'!$A$1:$V$600,18,FALSE))),NA(),VLOOKUP($A36,'[1]TS Plumbing'!$A$1:$V$600,18,FALSE))</f>
        <v>7.3583639113846084</v>
      </c>
      <c r="H36">
        <f>IF(OR(ISBLANK(VLOOKUP($A36,'[1]TS Plumbing'!$A$1:$V$600,19,FALSE)),ISNA(VLOOKUP($A36,'[1]TS Plumbing'!$A$1:$V$600,19,FALSE))),NA(),VLOOKUP($A36,'[1]TS Plumbing'!$A$1:$V$600,19,FALSE))</f>
        <v>5.9854122670042891</v>
      </c>
      <c r="I36" t="e">
        <f>IF(OR(ISBLANK(VLOOKUP($A36,'[1]TS Plumbing'!$A$1:$V$600,20,FALSE)),ISNA(VLOOKUP($A36,'[1]TS Plumbing'!$A$1:$V$600,20,FALSE))),NA(),VLOOKUP($A36,'[1]TS Plumbing'!$A$1:$V$600,20,FALSE))</f>
        <v>#N/A</v>
      </c>
      <c r="J36" t="e">
        <f>IF(OR(ISBLANK(VLOOKUP($A36,'[1]TS Plumbing'!$A$1:$V$600,21,FALSE)),ISNA(VLOOKUP($A36,'[1]TS Plumbing'!$A$1:$V$600,21,FALSE))),NA(),VLOOKUP($A36,'[1]TS Plumbing'!$A$1:$V$600,21,FALSE))</f>
        <v>#N/A</v>
      </c>
      <c r="K36" t="e">
        <f>IF(OR(ISBLANK(VLOOKUP($A36,'[1]TS Plumbing'!$A$1:$V$600,22,FALSE)),ISNA(VLOOKUP($A36,'[1]TS Plumbing'!$A$1:$V$600,22,FALSE))),NA(),VLOOKUP($A36,'[1]TS Plumbing'!$A$1:$V$600,22,FALSE))</f>
        <v>#N/A</v>
      </c>
    </row>
    <row r="37" spans="1:11" x14ac:dyDescent="0.25">
      <c r="A37" s="4">
        <f>'[1]TS Plumbing'!A35</f>
        <v>30225</v>
      </c>
      <c r="B37">
        <f>IF(OR(ISBLANK(VLOOKUP($A37,'[1]TS Plumbing'!$A$1:$V$600,13,FALSE)),ISNA(VLOOKUP($A37,'[1]TS Plumbing'!$A$1:$V$600,13,FALSE))),NA(),VLOOKUP($A37,'[1]TS Plumbing'!$A$1:$V$600,13,FALSE))</f>
        <v>8.338959652771436</v>
      </c>
      <c r="C37">
        <f>IF(OR(ISBLANK(VLOOKUP($A37,'[1]TS Plumbing'!$A$1:$V$600,14,FALSE)),ISNA(VLOOKUP($A37,'[1]TS Plumbing'!$A$1:$V$600,14,FALSE))),NA(),VLOOKUP($A37,'[1]TS Plumbing'!$A$1:$V$600,14,FALSE))</f>
        <v>9.3612560928372623</v>
      </c>
      <c r="D37">
        <f>IF(OR(ISBLANK(VLOOKUP($A37,'[1]TS Plumbing'!$A$1:$V$600,15,FALSE)),ISNA(VLOOKUP($A37,'[1]TS Plumbing'!$A$1:$V$600,15,FALSE))),NA(),VLOOKUP($A37,'[1]TS Plumbing'!$A$1:$V$600,15,FALSE))</f>
        <v>7.1024496643549453</v>
      </c>
      <c r="E37">
        <f>IF(OR(ISBLANK(VLOOKUP($A37,'[1]TS Plumbing'!$A$1:$V$600,16,FALSE)),ISNA(VLOOKUP($A37,'[1]TS Plumbing'!$A$1:$V$600,16,FALSE))),NA(),VLOOKUP($A37,'[1]TS Plumbing'!$A$1:$V$600,16,FALSE))</f>
        <v>10.713554607344987</v>
      </c>
      <c r="F37">
        <f>IF(OR(ISBLANK(VLOOKUP($A37,'[1]TS Plumbing'!$A$1:$V$600,17,FALSE)),ISNA(VLOOKUP($A37,'[1]TS Plumbing'!$A$1:$V$600,17,FALSE))),NA(),VLOOKUP($A37,'[1]TS Plumbing'!$A$1:$V$600,17,FALSE))</f>
        <v>9.1545515299806421</v>
      </c>
      <c r="G37">
        <f>IF(OR(ISBLANK(VLOOKUP($A37,'[1]TS Plumbing'!$A$1:$V$600,18,FALSE)),ISNA(VLOOKUP($A37,'[1]TS Plumbing'!$A$1:$V$600,18,FALSE))),NA(),VLOOKUP($A37,'[1]TS Plumbing'!$A$1:$V$600,18,FALSE))</f>
        <v>7.4520732458836152</v>
      </c>
      <c r="H37">
        <f>IF(OR(ISBLANK(VLOOKUP($A37,'[1]TS Plumbing'!$A$1:$V$600,19,FALSE)),ISNA(VLOOKUP($A37,'[1]TS Plumbing'!$A$1:$V$600,19,FALSE))),NA(),VLOOKUP($A37,'[1]TS Plumbing'!$A$1:$V$600,19,FALSE))</f>
        <v>6.0927684302847132</v>
      </c>
      <c r="I37" t="e">
        <f>IF(OR(ISBLANK(VLOOKUP($A37,'[1]TS Plumbing'!$A$1:$V$600,20,FALSE)),ISNA(VLOOKUP($A37,'[1]TS Plumbing'!$A$1:$V$600,20,FALSE))),NA(),VLOOKUP($A37,'[1]TS Plumbing'!$A$1:$V$600,20,FALSE))</f>
        <v>#N/A</v>
      </c>
      <c r="J37" t="e">
        <f>IF(OR(ISBLANK(VLOOKUP($A37,'[1]TS Plumbing'!$A$1:$V$600,21,FALSE)),ISNA(VLOOKUP($A37,'[1]TS Plumbing'!$A$1:$V$600,21,FALSE))),NA(),VLOOKUP($A37,'[1]TS Plumbing'!$A$1:$V$600,21,FALSE))</f>
        <v>#N/A</v>
      </c>
      <c r="K37" t="e">
        <f>IF(OR(ISBLANK(VLOOKUP($A37,'[1]TS Plumbing'!$A$1:$V$600,22,FALSE)),ISNA(VLOOKUP($A37,'[1]TS Plumbing'!$A$1:$V$600,22,FALSE))),NA(),VLOOKUP($A37,'[1]TS Plumbing'!$A$1:$V$600,22,FALSE))</f>
        <v>#N/A</v>
      </c>
    </row>
    <row r="38" spans="1:11" x14ac:dyDescent="0.25">
      <c r="A38" s="4">
        <f>'[1]TS Plumbing'!A36</f>
        <v>30256</v>
      </c>
      <c r="B38">
        <f>IF(OR(ISBLANK(VLOOKUP($A38,'[1]TS Plumbing'!$A$1:$V$600,13,FALSE)),ISNA(VLOOKUP($A38,'[1]TS Plumbing'!$A$1:$V$600,13,FALSE))),NA(),VLOOKUP($A38,'[1]TS Plumbing'!$A$1:$V$600,13,FALSE))</f>
        <v>8.4992501267215399</v>
      </c>
      <c r="C38">
        <f>IF(OR(ISBLANK(VLOOKUP($A38,'[1]TS Plumbing'!$A$1:$V$600,14,FALSE)),ISNA(VLOOKUP($A38,'[1]TS Plumbing'!$A$1:$V$600,14,FALSE))),NA(),VLOOKUP($A38,'[1]TS Plumbing'!$A$1:$V$600,14,FALSE))</f>
        <v>9.7765213689951356</v>
      </c>
      <c r="D38">
        <f>IF(OR(ISBLANK(VLOOKUP($A38,'[1]TS Plumbing'!$A$1:$V$600,15,FALSE)),ISNA(VLOOKUP($A38,'[1]TS Plumbing'!$A$1:$V$600,15,FALSE))),NA(),VLOOKUP($A38,'[1]TS Plumbing'!$A$1:$V$600,15,FALSE))</f>
        <v>6.9862888755347656</v>
      </c>
      <c r="E38">
        <f>IF(OR(ISBLANK(VLOOKUP($A38,'[1]TS Plumbing'!$A$1:$V$600,16,FALSE)),ISNA(VLOOKUP($A38,'[1]TS Plumbing'!$A$1:$V$600,16,FALSE))),NA(),VLOOKUP($A38,'[1]TS Plumbing'!$A$1:$V$600,16,FALSE))</f>
        <v>11.07620773224342</v>
      </c>
      <c r="F38">
        <f>IF(OR(ISBLANK(VLOOKUP($A38,'[1]TS Plumbing'!$A$1:$V$600,17,FALSE)),ISNA(VLOOKUP($A38,'[1]TS Plumbing'!$A$1:$V$600,17,FALSE))),NA(),VLOOKUP($A38,'[1]TS Plumbing'!$A$1:$V$600,17,FALSE))</f>
        <v>9.3692798300235136</v>
      </c>
      <c r="G38">
        <f>IF(OR(ISBLANK(VLOOKUP($A38,'[1]TS Plumbing'!$A$1:$V$600,18,FALSE)),ISNA(VLOOKUP($A38,'[1]TS Plumbing'!$A$1:$V$600,18,FALSE))),NA(),VLOOKUP($A38,'[1]TS Plumbing'!$A$1:$V$600,18,FALSE))</f>
        <v>7.5232184249066263</v>
      </c>
      <c r="H38">
        <f>IF(OR(ISBLANK(VLOOKUP($A38,'[1]TS Plumbing'!$A$1:$V$600,19,FALSE)),ISNA(VLOOKUP($A38,'[1]TS Plumbing'!$A$1:$V$600,19,FALSE))),NA(),VLOOKUP($A38,'[1]TS Plumbing'!$A$1:$V$600,19,FALSE))</f>
        <v>6.1062940794969789</v>
      </c>
      <c r="I38" t="e">
        <f>IF(OR(ISBLANK(VLOOKUP($A38,'[1]TS Plumbing'!$A$1:$V$600,20,FALSE)),ISNA(VLOOKUP($A38,'[1]TS Plumbing'!$A$1:$V$600,20,FALSE))),NA(),VLOOKUP($A38,'[1]TS Plumbing'!$A$1:$V$600,20,FALSE))</f>
        <v>#N/A</v>
      </c>
      <c r="J38" t="e">
        <f>IF(OR(ISBLANK(VLOOKUP($A38,'[1]TS Plumbing'!$A$1:$V$600,21,FALSE)),ISNA(VLOOKUP($A38,'[1]TS Plumbing'!$A$1:$V$600,21,FALSE))),NA(),VLOOKUP($A38,'[1]TS Plumbing'!$A$1:$V$600,21,FALSE))</f>
        <v>#N/A</v>
      </c>
      <c r="K38" t="e">
        <f>IF(OR(ISBLANK(VLOOKUP($A38,'[1]TS Plumbing'!$A$1:$V$600,22,FALSE)),ISNA(VLOOKUP($A38,'[1]TS Plumbing'!$A$1:$V$600,22,FALSE))),NA(),VLOOKUP($A38,'[1]TS Plumbing'!$A$1:$V$600,22,FALSE))</f>
        <v>#N/A</v>
      </c>
    </row>
    <row r="39" spans="1:11" x14ac:dyDescent="0.25">
      <c r="A39" s="4">
        <f>'[1]TS Plumbing'!A37</f>
        <v>30286</v>
      </c>
      <c r="B39">
        <f>IF(OR(ISBLANK(VLOOKUP($A39,'[1]TS Plumbing'!$A$1:$V$600,13,FALSE)),ISNA(VLOOKUP($A39,'[1]TS Plumbing'!$A$1:$V$600,13,FALSE))),NA(),VLOOKUP($A39,'[1]TS Plumbing'!$A$1:$V$600,13,FALSE))</f>
        <v>8.4774330202629891</v>
      </c>
      <c r="C39">
        <f>IF(OR(ISBLANK(VLOOKUP($A39,'[1]TS Plumbing'!$A$1:$V$600,14,FALSE)),ISNA(VLOOKUP($A39,'[1]TS Plumbing'!$A$1:$V$600,14,FALSE))),NA(),VLOOKUP($A39,'[1]TS Plumbing'!$A$1:$V$600,14,FALSE))</f>
        <v>9.8346158713983218</v>
      </c>
      <c r="D39">
        <f>IF(OR(ISBLANK(VLOOKUP($A39,'[1]TS Plumbing'!$A$1:$V$600,15,FALSE)),ISNA(VLOOKUP($A39,'[1]TS Plumbing'!$A$1:$V$600,15,FALSE))),NA(),VLOOKUP($A39,'[1]TS Plumbing'!$A$1:$V$600,15,FALSE))</f>
        <v>6.876907501504288</v>
      </c>
      <c r="E39">
        <f>IF(OR(ISBLANK(VLOOKUP($A39,'[1]TS Plumbing'!$A$1:$V$600,16,FALSE)),ISNA(VLOOKUP($A39,'[1]TS Plumbing'!$A$1:$V$600,16,FALSE))),NA(),VLOOKUP($A39,'[1]TS Plumbing'!$A$1:$V$600,16,FALSE))</f>
        <v>11.109494897839042</v>
      </c>
      <c r="F39">
        <f>IF(OR(ISBLANK(VLOOKUP($A39,'[1]TS Plumbing'!$A$1:$V$600,17,FALSE)),ISNA(VLOOKUP($A39,'[1]TS Plumbing'!$A$1:$V$600,17,FALSE))),NA(),VLOOKUP($A39,'[1]TS Plumbing'!$A$1:$V$600,17,FALSE))</f>
        <v>9.3389198015977755</v>
      </c>
      <c r="G39">
        <f>IF(OR(ISBLANK(VLOOKUP($A39,'[1]TS Plumbing'!$A$1:$V$600,18,FALSE)),ISNA(VLOOKUP($A39,'[1]TS Plumbing'!$A$1:$V$600,18,FALSE))),NA(),VLOOKUP($A39,'[1]TS Plumbing'!$A$1:$V$600,18,FALSE))</f>
        <v>7.522591212504234</v>
      </c>
      <c r="H39">
        <f>IF(OR(ISBLANK(VLOOKUP($A39,'[1]TS Plumbing'!$A$1:$V$600,19,FALSE)),ISNA(VLOOKUP($A39,'[1]TS Plumbing'!$A$1:$V$600,19,FALSE))),NA(),VLOOKUP($A39,'[1]TS Plumbing'!$A$1:$V$600,19,FALSE))</f>
        <v>6.0436227312285959</v>
      </c>
      <c r="I39" t="e">
        <f>IF(OR(ISBLANK(VLOOKUP($A39,'[1]TS Plumbing'!$A$1:$V$600,20,FALSE)),ISNA(VLOOKUP($A39,'[1]TS Plumbing'!$A$1:$V$600,20,FALSE))),NA(),VLOOKUP($A39,'[1]TS Plumbing'!$A$1:$V$600,20,FALSE))</f>
        <v>#N/A</v>
      </c>
      <c r="J39" t="e">
        <f>IF(OR(ISBLANK(VLOOKUP($A39,'[1]TS Plumbing'!$A$1:$V$600,21,FALSE)),ISNA(VLOOKUP($A39,'[1]TS Plumbing'!$A$1:$V$600,21,FALSE))),NA(),VLOOKUP($A39,'[1]TS Plumbing'!$A$1:$V$600,21,FALSE))</f>
        <v>#N/A</v>
      </c>
      <c r="K39" t="e">
        <f>IF(OR(ISBLANK(VLOOKUP($A39,'[1]TS Plumbing'!$A$1:$V$600,22,FALSE)),ISNA(VLOOKUP($A39,'[1]TS Plumbing'!$A$1:$V$600,22,FALSE))),NA(),VLOOKUP($A39,'[1]TS Plumbing'!$A$1:$V$600,22,FALSE))</f>
        <v>#N/A</v>
      </c>
    </row>
    <row r="40" spans="1:11" x14ac:dyDescent="0.25">
      <c r="A40" s="4">
        <f>'[1]TS Plumbing'!A38</f>
        <v>30317</v>
      </c>
      <c r="B40">
        <f>IF(OR(ISBLANK(VLOOKUP($A40,'[1]TS Plumbing'!$A$1:$V$600,13,FALSE)),ISNA(VLOOKUP($A40,'[1]TS Plumbing'!$A$1:$V$600,13,FALSE))),NA(),VLOOKUP($A40,'[1]TS Plumbing'!$A$1:$V$600,13,FALSE))</f>
        <v>8.6462433716345917</v>
      </c>
      <c r="C40">
        <f>IF(OR(ISBLANK(VLOOKUP($A40,'[1]TS Plumbing'!$A$1:$V$600,14,FALSE)),ISNA(VLOOKUP($A40,'[1]TS Plumbing'!$A$1:$V$600,14,FALSE))),NA(),VLOOKUP($A40,'[1]TS Plumbing'!$A$1:$V$600,14,FALSE))</f>
        <v>10.026210535996514</v>
      </c>
      <c r="D40">
        <f>IF(OR(ISBLANK(VLOOKUP($A40,'[1]TS Plumbing'!$A$1:$V$600,15,FALSE)),ISNA(VLOOKUP($A40,'[1]TS Plumbing'!$A$1:$V$600,15,FALSE))),NA(),VLOOKUP($A40,'[1]TS Plumbing'!$A$1:$V$600,15,FALSE))</f>
        <v>7.0249381913150266</v>
      </c>
      <c r="E40">
        <f>IF(OR(ISBLANK(VLOOKUP($A40,'[1]TS Plumbing'!$A$1:$V$600,16,FALSE)),ISNA(VLOOKUP($A40,'[1]TS Plumbing'!$A$1:$V$600,16,FALSE))),NA(),VLOOKUP($A40,'[1]TS Plumbing'!$A$1:$V$600,16,FALSE))</f>
        <v>11.681470505600311</v>
      </c>
      <c r="F40">
        <f>IF(OR(ISBLANK(VLOOKUP($A40,'[1]TS Plumbing'!$A$1:$V$600,17,FALSE)),ISNA(VLOOKUP($A40,'[1]TS Plumbing'!$A$1:$V$600,17,FALSE))),NA(),VLOOKUP($A40,'[1]TS Plumbing'!$A$1:$V$600,17,FALSE))</f>
        <v>9.1819013417185023</v>
      </c>
      <c r="G40">
        <f>IF(OR(ISBLANK(VLOOKUP($A40,'[1]TS Plumbing'!$A$1:$V$600,18,FALSE)),ISNA(VLOOKUP($A40,'[1]TS Plumbing'!$A$1:$V$600,18,FALSE))),NA(),VLOOKUP($A40,'[1]TS Plumbing'!$A$1:$V$600,18,FALSE))</f>
        <v>7.8076268027214821</v>
      </c>
      <c r="H40">
        <f>IF(OR(ISBLANK(VLOOKUP($A40,'[1]TS Plumbing'!$A$1:$V$600,19,FALSE)),ISNA(VLOOKUP($A40,'[1]TS Plumbing'!$A$1:$V$600,19,FALSE))),NA(),VLOOKUP($A40,'[1]TS Plumbing'!$A$1:$V$600,19,FALSE))</f>
        <v>6.2973927972980439</v>
      </c>
      <c r="I40" t="e">
        <f>IF(OR(ISBLANK(VLOOKUP($A40,'[1]TS Plumbing'!$A$1:$V$600,20,FALSE)),ISNA(VLOOKUP($A40,'[1]TS Plumbing'!$A$1:$V$600,20,FALSE))),NA(),VLOOKUP($A40,'[1]TS Plumbing'!$A$1:$V$600,20,FALSE))</f>
        <v>#N/A</v>
      </c>
      <c r="J40" t="e">
        <f>IF(OR(ISBLANK(VLOOKUP($A40,'[1]TS Plumbing'!$A$1:$V$600,21,FALSE)),ISNA(VLOOKUP($A40,'[1]TS Plumbing'!$A$1:$V$600,21,FALSE))),NA(),VLOOKUP($A40,'[1]TS Plumbing'!$A$1:$V$600,21,FALSE))</f>
        <v>#N/A</v>
      </c>
      <c r="K40" t="e">
        <f>IF(OR(ISBLANK(VLOOKUP($A40,'[1]TS Plumbing'!$A$1:$V$600,22,FALSE)),ISNA(VLOOKUP($A40,'[1]TS Plumbing'!$A$1:$V$600,22,FALSE))),NA(),VLOOKUP($A40,'[1]TS Plumbing'!$A$1:$V$600,22,FALSE))</f>
        <v>#N/A</v>
      </c>
    </row>
    <row r="41" spans="1:11" x14ac:dyDescent="0.25">
      <c r="A41" s="4">
        <f>'[1]TS Plumbing'!A39</f>
        <v>30348</v>
      </c>
      <c r="B41">
        <f>IF(OR(ISBLANK(VLOOKUP($A41,'[1]TS Plumbing'!$A$1:$V$600,13,FALSE)),ISNA(VLOOKUP($A41,'[1]TS Plumbing'!$A$1:$V$600,13,FALSE))),NA(),VLOOKUP($A41,'[1]TS Plumbing'!$A$1:$V$600,13,FALSE))</f>
        <v>8.8515827642988558</v>
      </c>
      <c r="C41">
        <f>IF(OR(ISBLANK(VLOOKUP($A41,'[1]TS Plumbing'!$A$1:$V$600,14,FALSE)),ISNA(VLOOKUP($A41,'[1]TS Plumbing'!$A$1:$V$600,14,FALSE))),NA(),VLOOKUP($A41,'[1]TS Plumbing'!$A$1:$V$600,14,FALSE))</f>
        <v>10.450717130407588</v>
      </c>
      <c r="D41">
        <f>IF(OR(ISBLANK(VLOOKUP($A41,'[1]TS Plumbing'!$A$1:$V$600,15,FALSE)),ISNA(VLOOKUP($A41,'[1]TS Plumbing'!$A$1:$V$600,15,FALSE))),NA(),VLOOKUP($A41,'[1]TS Plumbing'!$A$1:$V$600,15,FALSE))</f>
        <v>6.9721236864642897</v>
      </c>
      <c r="E41">
        <f>IF(OR(ISBLANK(VLOOKUP($A41,'[1]TS Plumbing'!$A$1:$V$600,16,FALSE)),ISNA(VLOOKUP($A41,'[1]TS Plumbing'!$A$1:$V$600,16,FALSE))),NA(),VLOOKUP($A41,'[1]TS Plumbing'!$A$1:$V$600,16,FALSE))</f>
        <v>12.575416298551987</v>
      </c>
      <c r="F41">
        <f>IF(OR(ISBLANK(VLOOKUP($A41,'[1]TS Plumbing'!$A$1:$V$600,17,FALSE)),ISNA(VLOOKUP($A41,'[1]TS Plumbing'!$A$1:$V$600,17,FALSE))),NA(),VLOOKUP($A41,'[1]TS Plumbing'!$A$1:$V$600,17,FALSE))</f>
        <v>9.3601239465582751</v>
      </c>
      <c r="G41">
        <f>IF(OR(ISBLANK(VLOOKUP($A41,'[1]TS Plumbing'!$A$1:$V$600,18,FALSE)),ISNA(VLOOKUP($A41,'[1]TS Plumbing'!$A$1:$V$600,18,FALSE))),NA(),VLOOKUP($A41,'[1]TS Plumbing'!$A$1:$V$600,18,FALSE))</f>
        <v>7.9319564407873173</v>
      </c>
      <c r="H41">
        <f>IF(OR(ISBLANK(VLOOKUP($A41,'[1]TS Plumbing'!$A$1:$V$600,19,FALSE)),ISNA(VLOOKUP($A41,'[1]TS Plumbing'!$A$1:$V$600,19,FALSE))),NA(),VLOOKUP($A41,'[1]TS Plumbing'!$A$1:$V$600,19,FALSE))</f>
        <v>6.1815860713030757</v>
      </c>
      <c r="I41" t="e">
        <f>IF(OR(ISBLANK(VLOOKUP($A41,'[1]TS Plumbing'!$A$1:$V$600,20,FALSE)),ISNA(VLOOKUP($A41,'[1]TS Plumbing'!$A$1:$V$600,20,FALSE))),NA(),VLOOKUP($A41,'[1]TS Plumbing'!$A$1:$V$600,20,FALSE))</f>
        <v>#N/A</v>
      </c>
      <c r="J41" t="e">
        <f>IF(OR(ISBLANK(VLOOKUP($A41,'[1]TS Plumbing'!$A$1:$V$600,21,FALSE)),ISNA(VLOOKUP($A41,'[1]TS Plumbing'!$A$1:$V$600,21,FALSE))),NA(),VLOOKUP($A41,'[1]TS Plumbing'!$A$1:$V$600,21,FALSE))</f>
        <v>#N/A</v>
      </c>
      <c r="K41" t="e">
        <f>IF(OR(ISBLANK(VLOOKUP($A41,'[1]TS Plumbing'!$A$1:$V$600,22,FALSE)),ISNA(VLOOKUP($A41,'[1]TS Plumbing'!$A$1:$V$600,22,FALSE))),NA(),VLOOKUP($A41,'[1]TS Plumbing'!$A$1:$V$600,22,FALSE))</f>
        <v>#N/A</v>
      </c>
    </row>
    <row r="42" spans="1:11" x14ac:dyDescent="0.25">
      <c r="A42" s="4">
        <f>'[1]TS Plumbing'!A40</f>
        <v>30376</v>
      </c>
      <c r="B42">
        <f>IF(OR(ISBLANK(VLOOKUP($A42,'[1]TS Plumbing'!$A$1:$V$600,13,FALSE)),ISNA(VLOOKUP($A42,'[1]TS Plumbing'!$A$1:$V$600,13,FALSE))),NA(),VLOOKUP($A42,'[1]TS Plumbing'!$A$1:$V$600,13,FALSE))</f>
        <v>9.1272277735829608</v>
      </c>
      <c r="C42">
        <f>IF(OR(ISBLANK(VLOOKUP($A42,'[1]TS Plumbing'!$A$1:$V$600,14,FALSE)),ISNA(VLOOKUP($A42,'[1]TS Plumbing'!$A$1:$V$600,14,FALSE))),NA(),VLOOKUP($A42,'[1]TS Plumbing'!$A$1:$V$600,14,FALSE))</f>
        <v>10.976793080237256</v>
      </c>
      <c r="D42">
        <f>IF(OR(ISBLANK(VLOOKUP($A42,'[1]TS Plumbing'!$A$1:$V$600,15,FALSE)),ISNA(VLOOKUP($A42,'[1]TS Plumbing'!$A$1:$V$600,15,FALSE))),NA(),VLOOKUP($A42,'[1]TS Plumbing'!$A$1:$V$600,15,FALSE))</f>
        <v>6.9964687173009823</v>
      </c>
      <c r="E42">
        <f>IF(OR(ISBLANK(VLOOKUP($A42,'[1]TS Plumbing'!$A$1:$V$600,16,FALSE)),ISNA(VLOOKUP($A42,'[1]TS Plumbing'!$A$1:$V$600,16,FALSE))),NA(),VLOOKUP($A42,'[1]TS Plumbing'!$A$1:$V$600,16,FALSE))</f>
        <v>12.96434468904026</v>
      </c>
      <c r="F42">
        <f>IF(OR(ISBLANK(VLOOKUP($A42,'[1]TS Plumbing'!$A$1:$V$600,17,FALSE)),ISNA(VLOOKUP($A42,'[1]TS Plumbing'!$A$1:$V$600,17,FALSE))),NA(),VLOOKUP($A42,'[1]TS Plumbing'!$A$1:$V$600,17,FALSE))</f>
        <v>9.562341302654529</v>
      </c>
      <c r="G42">
        <f>IF(OR(ISBLANK(VLOOKUP($A42,'[1]TS Plumbing'!$A$1:$V$600,18,FALSE)),ISNA(VLOOKUP($A42,'[1]TS Plumbing'!$A$1:$V$600,18,FALSE))),NA(),VLOOKUP($A42,'[1]TS Plumbing'!$A$1:$V$600,18,FALSE))</f>
        <v>8.5719976430642593</v>
      </c>
      <c r="H42">
        <f>IF(OR(ISBLANK(VLOOKUP($A42,'[1]TS Plumbing'!$A$1:$V$600,19,FALSE)),ISNA(VLOOKUP($A42,'[1]TS Plumbing'!$A$1:$V$600,19,FALSE))),NA(),VLOOKUP($A42,'[1]TS Plumbing'!$A$1:$V$600,19,FALSE))</f>
        <v>6.2609496502263324</v>
      </c>
      <c r="I42" t="e">
        <f>IF(OR(ISBLANK(VLOOKUP($A42,'[1]TS Plumbing'!$A$1:$V$600,20,FALSE)),ISNA(VLOOKUP($A42,'[1]TS Plumbing'!$A$1:$V$600,20,FALSE))),NA(),VLOOKUP($A42,'[1]TS Plumbing'!$A$1:$V$600,20,FALSE))</f>
        <v>#N/A</v>
      </c>
      <c r="J42" t="e">
        <f>IF(OR(ISBLANK(VLOOKUP($A42,'[1]TS Plumbing'!$A$1:$V$600,21,FALSE)),ISNA(VLOOKUP($A42,'[1]TS Plumbing'!$A$1:$V$600,21,FALSE))),NA(),VLOOKUP($A42,'[1]TS Plumbing'!$A$1:$V$600,21,FALSE))</f>
        <v>#N/A</v>
      </c>
      <c r="K42" t="e">
        <f>IF(OR(ISBLANK(VLOOKUP($A42,'[1]TS Plumbing'!$A$1:$V$600,22,FALSE)),ISNA(VLOOKUP($A42,'[1]TS Plumbing'!$A$1:$V$600,22,FALSE))),NA(),VLOOKUP($A42,'[1]TS Plumbing'!$A$1:$V$600,22,FALSE))</f>
        <v>#N/A</v>
      </c>
    </row>
    <row r="43" spans="1:11" x14ac:dyDescent="0.25">
      <c r="A43" s="4">
        <f>'[1]TS Plumbing'!A41</f>
        <v>30407</v>
      </c>
      <c r="B43">
        <f>IF(OR(ISBLANK(VLOOKUP($A43,'[1]TS Plumbing'!$A$1:$V$600,13,FALSE)),ISNA(VLOOKUP($A43,'[1]TS Plumbing'!$A$1:$V$600,13,FALSE))),NA(),VLOOKUP($A43,'[1]TS Plumbing'!$A$1:$V$600,13,FALSE))</f>
        <v>9.3404192122256173</v>
      </c>
      <c r="C43">
        <f>IF(OR(ISBLANK(VLOOKUP($A43,'[1]TS Plumbing'!$A$1:$V$600,14,FALSE)),ISNA(VLOOKUP($A43,'[1]TS Plumbing'!$A$1:$V$600,14,FALSE))),NA(),VLOOKUP($A43,'[1]TS Plumbing'!$A$1:$V$600,14,FALSE))</f>
        <v>11.268591921567252</v>
      </c>
      <c r="D43">
        <f>IF(OR(ISBLANK(VLOOKUP($A43,'[1]TS Plumbing'!$A$1:$V$600,15,FALSE)),ISNA(VLOOKUP($A43,'[1]TS Plumbing'!$A$1:$V$600,15,FALSE))),NA(),VLOOKUP($A43,'[1]TS Plumbing'!$A$1:$V$600,15,FALSE))</f>
        <v>7.1228796170333446</v>
      </c>
      <c r="E43">
        <f>IF(OR(ISBLANK(VLOOKUP($A43,'[1]TS Plumbing'!$A$1:$V$600,16,FALSE)),ISNA(VLOOKUP($A43,'[1]TS Plumbing'!$A$1:$V$600,16,FALSE))),NA(),VLOOKUP($A43,'[1]TS Plumbing'!$A$1:$V$600,16,FALSE))</f>
        <v>13.128039450644957</v>
      </c>
      <c r="F43">
        <f>IF(OR(ISBLANK(VLOOKUP($A43,'[1]TS Plumbing'!$A$1:$V$600,17,FALSE)),ISNA(VLOOKUP($A43,'[1]TS Plumbing'!$A$1:$V$600,17,FALSE))),NA(),VLOOKUP($A43,'[1]TS Plumbing'!$A$1:$V$600,17,FALSE))</f>
        <v>9.7815548264617345</v>
      </c>
      <c r="G43">
        <f>IF(OR(ISBLANK(VLOOKUP($A43,'[1]TS Plumbing'!$A$1:$V$600,18,FALSE)),ISNA(VLOOKUP($A43,'[1]TS Plumbing'!$A$1:$V$600,18,FALSE))),NA(),VLOOKUP($A43,'[1]TS Plumbing'!$A$1:$V$600,18,FALSE))</f>
        <v>9.041196826028667</v>
      </c>
      <c r="H43">
        <f>IF(OR(ISBLANK(VLOOKUP($A43,'[1]TS Plumbing'!$A$1:$V$600,19,FALSE)),ISNA(VLOOKUP($A43,'[1]TS Plumbing'!$A$1:$V$600,19,FALSE))),NA(),VLOOKUP($A43,'[1]TS Plumbing'!$A$1:$V$600,19,FALSE))</f>
        <v>6.2739009054373431</v>
      </c>
      <c r="I43" t="e">
        <f>IF(OR(ISBLANK(VLOOKUP($A43,'[1]TS Plumbing'!$A$1:$V$600,20,FALSE)),ISNA(VLOOKUP($A43,'[1]TS Plumbing'!$A$1:$V$600,20,FALSE))),NA(),VLOOKUP($A43,'[1]TS Plumbing'!$A$1:$V$600,20,FALSE))</f>
        <v>#N/A</v>
      </c>
      <c r="J43" t="e">
        <f>IF(OR(ISBLANK(VLOOKUP($A43,'[1]TS Plumbing'!$A$1:$V$600,21,FALSE)),ISNA(VLOOKUP($A43,'[1]TS Plumbing'!$A$1:$V$600,21,FALSE))),NA(),VLOOKUP($A43,'[1]TS Plumbing'!$A$1:$V$600,21,FALSE))</f>
        <v>#N/A</v>
      </c>
      <c r="K43" t="e">
        <f>IF(OR(ISBLANK(VLOOKUP($A43,'[1]TS Plumbing'!$A$1:$V$600,22,FALSE)),ISNA(VLOOKUP($A43,'[1]TS Plumbing'!$A$1:$V$600,22,FALSE))),NA(),VLOOKUP($A43,'[1]TS Plumbing'!$A$1:$V$600,22,FALSE))</f>
        <v>#N/A</v>
      </c>
    </row>
    <row r="44" spans="1:11" x14ac:dyDescent="0.25">
      <c r="A44" s="4">
        <f>'[1]TS Plumbing'!A42</f>
        <v>30437</v>
      </c>
      <c r="B44">
        <f>IF(OR(ISBLANK(VLOOKUP($A44,'[1]TS Plumbing'!$A$1:$V$600,13,FALSE)),ISNA(VLOOKUP($A44,'[1]TS Plumbing'!$A$1:$V$600,13,FALSE))),NA(),VLOOKUP($A44,'[1]TS Plumbing'!$A$1:$V$600,13,FALSE))</f>
        <v>9.5676635765452627</v>
      </c>
      <c r="C44">
        <f>IF(OR(ISBLANK(VLOOKUP($A44,'[1]TS Plumbing'!$A$1:$V$600,14,FALSE)),ISNA(VLOOKUP($A44,'[1]TS Plumbing'!$A$1:$V$600,14,FALSE))),NA(),VLOOKUP($A44,'[1]TS Plumbing'!$A$1:$V$600,14,FALSE))</f>
        <v>11.604413760620838</v>
      </c>
      <c r="D44">
        <f>IF(OR(ISBLANK(VLOOKUP($A44,'[1]TS Plumbing'!$A$1:$V$600,15,FALSE)),ISNA(VLOOKUP($A44,'[1]TS Plumbing'!$A$1:$V$600,15,FALSE))),NA(),VLOOKUP($A44,'[1]TS Plumbing'!$A$1:$V$600,15,FALSE))</f>
        <v>7.2301021540007611</v>
      </c>
      <c r="E44">
        <f>IF(OR(ISBLANK(VLOOKUP($A44,'[1]TS Plumbing'!$A$1:$V$600,16,FALSE)),ISNA(VLOOKUP($A44,'[1]TS Plumbing'!$A$1:$V$600,16,FALSE))),NA(),VLOOKUP($A44,'[1]TS Plumbing'!$A$1:$V$600,16,FALSE))</f>
        <v>13.214012999726913</v>
      </c>
      <c r="F44">
        <f>IF(OR(ISBLANK(VLOOKUP($A44,'[1]TS Plumbing'!$A$1:$V$600,17,FALSE)),ISNA(VLOOKUP($A44,'[1]TS Plumbing'!$A$1:$V$600,17,FALSE))),NA(),VLOOKUP($A44,'[1]TS Plumbing'!$A$1:$V$600,17,FALSE))</f>
        <v>10.124651254529491</v>
      </c>
      <c r="G44">
        <f>IF(OR(ISBLANK(VLOOKUP($A44,'[1]TS Plumbing'!$A$1:$V$600,18,FALSE)),ISNA(VLOOKUP($A44,'[1]TS Plumbing'!$A$1:$V$600,18,FALSE))),NA(),VLOOKUP($A44,'[1]TS Plumbing'!$A$1:$V$600,18,FALSE))</f>
        <v>9.275475649417718</v>
      </c>
      <c r="H44">
        <f>IF(OR(ISBLANK(VLOOKUP($A44,'[1]TS Plumbing'!$A$1:$V$600,19,FALSE)),ISNA(VLOOKUP($A44,'[1]TS Plumbing'!$A$1:$V$600,19,FALSE))),NA(),VLOOKUP($A44,'[1]TS Plumbing'!$A$1:$V$600,19,FALSE))</f>
        <v>6.4175982660298816</v>
      </c>
      <c r="I44" t="e">
        <f>IF(OR(ISBLANK(VLOOKUP($A44,'[1]TS Plumbing'!$A$1:$V$600,20,FALSE)),ISNA(VLOOKUP($A44,'[1]TS Plumbing'!$A$1:$V$600,20,FALSE))),NA(),VLOOKUP($A44,'[1]TS Plumbing'!$A$1:$V$600,20,FALSE))</f>
        <v>#N/A</v>
      </c>
      <c r="J44" t="e">
        <f>IF(OR(ISBLANK(VLOOKUP($A44,'[1]TS Plumbing'!$A$1:$V$600,21,FALSE)),ISNA(VLOOKUP($A44,'[1]TS Plumbing'!$A$1:$V$600,21,FALSE))),NA(),VLOOKUP($A44,'[1]TS Plumbing'!$A$1:$V$600,21,FALSE))</f>
        <v>#N/A</v>
      </c>
      <c r="K44" t="e">
        <f>IF(OR(ISBLANK(VLOOKUP($A44,'[1]TS Plumbing'!$A$1:$V$600,22,FALSE)),ISNA(VLOOKUP($A44,'[1]TS Plumbing'!$A$1:$V$600,22,FALSE))),NA(),VLOOKUP($A44,'[1]TS Plumbing'!$A$1:$V$600,22,FALSE))</f>
        <v>#N/A</v>
      </c>
    </row>
    <row r="45" spans="1:11" x14ac:dyDescent="0.25">
      <c r="A45" s="4">
        <f>'[1]TS Plumbing'!A43</f>
        <v>30468</v>
      </c>
      <c r="B45">
        <f>IF(OR(ISBLANK(VLOOKUP($A45,'[1]TS Plumbing'!$A$1:$V$600,13,FALSE)),ISNA(VLOOKUP($A45,'[1]TS Plumbing'!$A$1:$V$600,13,FALSE))),NA(),VLOOKUP($A45,'[1]TS Plumbing'!$A$1:$V$600,13,FALSE))</f>
        <v>9.9382054574600343</v>
      </c>
      <c r="C45">
        <f>IF(OR(ISBLANK(VLOOKUP($A45,'[1]TS Plumbing'!$A$1:$V$600,14,FALSE)),ISNA(VLOOKUP($A45,'[1]TS Plumbing'!$A$1:$V$600,14,FALSE))),NA(),VLOOKUP($A45,'[1]TS Plumbing'!$A$1:$V$600,14,FALSE))</f>
        <v>12.000369298521763</v>
      </c>
      <c r="D45">
        <f>IF(OR(ISBLANK(VLOOKUP($A45,'[1]TS Plumbing'!$A$1:$V$600,15,FALSE)),ISNA(VLOOKUP($A45,'[1]TS Plumbing'!$A$1:$V$600,15,FALSE))),NA(),VLOOKUP($A45,'[1]TS Plumbing'!$A$1:$V$600,15,FALSE))</f>
        <v>7.5665037833784012</v>
      </c>
      <c r="E45">
        <f>IF(OR(ISBLANK(VLOOKUP($A45,'[1]TS Plumbing'!$A$1:$V$600,16,FALSE)),ISNA(VLOOKUP($A45,'[1]TS Plumbing'!$A$1:$V$600,16,FALSE))),NA(),VLOOKUP($A45,'[1]TS Plumbing'!$A$1:$V$600,16,FALSE))</f>
        <v>14.287863223333403</v>
      </c>
      <c r="F45">
        <f>IF(OR(ISBLANK(VLOOKUP($A45,'[1]TS Plumbing'!$A$1:$V$600,17,FALSE)),ISNA(VLOOKUP($A45,'[1]TS Plumbing'!$A$1:$V$600,17,FALSE))),NA(),VLOOKUP($A45,'[1]TS Plumbing'!$A$1:$V$600,17,FALSE))</f>
        <v>10.728976445956569</v>
      </c>
      <c r="G45">
        <f>IF(OR(ISBLANK(VLOOKUP($A45,'[1]TS Plumbing'!$A$1:$V$600,18,FALSE)),ISNA(VLOOKUP($A45,'[1]TS Plumbing'!$A$1:$V$600,18,FALSE))),NA(),VLOOKUP($A45,'[1]TS Plumbing'!$A$1:$V$600,18,FALSE))</f>
        <v>9.0737373251210887</v>
      </c>
      <c r="H45">
        <f>IF(OR(ISBLANK(VLOOKUP($A45,'[1]TS Plumbing'!$A$1:$V$600,19,FALSE)),ISNA(VLOOKUP($A45,'[1]TS Plumbing'!$A$1:$V$600,19,FALSE))),NA(),VLOOKUP($A45,'[1]TS Plumbing'!$A$1:$V$600,19,FALSE))</f>
        <v>6.4403347523414505</v>
      </c>
      <c r="I45" t="e">
        <f>IF(OR(ISBLANK(VLOOKUP($A45,'[1]TS Plumbing'!$A$1:$V$600,20,FALSE)),ISNA(VLOOKUP($A45,'[1]TS Plumbing'!$A$1:$V$600,20,FALSE))),NA(),VLOOKUP($A45,'[1]TS Plumbing'!$A$1:$V$600,20,FALSE))</f>
        <v>#N/A</v>
      </c>
      <c r="J45" t="e">
        <f>IF(OR(ISBLANK(VLOOKUP($A45,'[1]TS Plumbing'!$A$1:$V$600,21,FALSE)),ISNA(VLOOKUP($A45,'[1]TS Plumbing'!$A$1:$V$600,21,FALSE))),NA(),VLOOKUP($A45,'[1]TS Plumbing'!$A$1:$V$600,21,FALSE))</f>
        <v>#N/A</v>
      </c>
      <c r="K45" t="e">
        <f>IF(OR(ISBLANK(VLOOKUP($A45,'[1]TS Plumbing'!$A$1:$V$600,22,FALSE)),ISNA(VLOOKUP($A45,'[1]TS Plumbing'!$A$1:$V$600,22,FALSE))),NA(),VLOOKUP($A45,'[1]TS Plumbing'!$A$1:$V$600,22,FALSE))</f>
        <v>#N/A</v>
      </c>
    </row>
    <row r="46" spans="1:11" x14ac:dyDescent="0.25">
      <c r="A46" s="4">
        <f>'[1]TS Plumbing'!A44</f>
        <v>30498</v>
      </c>
      <c r="B46">
        <f>IF(OR(ISBLANK(VLOOKUP($A46,'[1]TS Plumbing'!$A$1:$V$600,13,FALSE)),ISNA(VLOOKUP($A46,'[1]TS Plumbing'!$A$1:$V$600,13,FALSE))),NA(),VLOOKUP($A46,'[1]TS Plumbing'!$A$1:$V$600,13,FALSE))</f>
        <v>10.171721118729385</v>
      </c>
      <c r="C46">
        <f>IF(OR(ISBLANK(VLOOKUP($A46,'[1]TS Plumbing'!$A$1:$V$600,14,FALSE)),ISNA(VLOOKUP($A46,'[1]TS Plumbing'!$A$1:$V$600,14,FALSE))),NA(),VLOOKUP($A46,'[1]TS Plumbing'!$A$1:$V$600,14,FALSE))</f>
        <v>12.182226301693797</v>
      </c>
      <c r="D46">
        <f>IF(OR(ISBLANK(VLOOKUP($A46,'[1]TS Plumbing'!$A$1:$V$600,15,FALSE)),ISNA(VLOOKUP($A46,'[1]TS Plumbing'!$A$1:$V$600,15,FALSE))),NA(),VLOOKUP($A46,'[1]TS Plumbing'!$A$1:$V$600,15,FALSE))</f>
        <v>7.8603895394411127</v>
      </c>
      <c r="E46">
        <f>IF(OR(ISBLANK(VLOOKUP($A46,'[1]TS Plumbing'!$A$1:$V$600,16,FALSE)),ISNA(VLOOKUP($A46,'[1]TS Plumbing'!$A$1:$V$600,16,FALSE))),NA(),VLOOKUP($A46,'[1]TS Plumbing'!$A$1:$V$600,16,FALSE))</f>
        <v>14.253524912104213</v>
      </c>
      <c r="F46">
        <f>IF(OR(ISBLANK(VLOOKUP($A46,'[1]TS Plumbing'!$A$1:$V$600,17,FALSE)),ISNA(VLOOKUP($A46,'[1]TS Plumbing'!$A$1:$V$600,17,FALSE))),NA(),VLOOKUP($A46,'[1]TS Plumbing'!$A$1:$V$600,17,FALSE))</f>
        <v>11.26081774394151</v>
      </c>
      <c r="G46">
        <f>IF(OR(ISBLANK(VLOOKUP($A46,'[1]TS Plumbing'!$A$1:$V$600,18,FALSE)),ISNA(VLOOKUP($A46,'[1]TS Plumbing'!$A$1:$V$600,18,FALSE))),NA(),VLOOKUP($A46,'[1]TS Plumbing'!$A$1:$V$600,18,FALSE))</f>
        <v>8.9292532558548476</v>
      </c>
      <c r="H46">
        <f>IF(OR(ISBLANK(VLOOKUP($A46,'[1]TS Plumbing'!$A$1:$V$600,19,FALSE)),ISNA(VLOOKUP($A46,'[1]TS Plumbing'!$A$1:$V$600,19,FALSE))),NA(),VLOOKUP($A46,'[1]TS Plumbing'!$A$1:$V$600,19,FALSE))</f>
        <v>6.7474098338331165</v>
      </c>
      <c r="I46" t="e">
        <f>IF(OR(ISBLANK(VLOOKUP($A46,'[1]TS Plumbing'!$A$1:$V$600,20,FALSE)),ISNA(VLOOKUP($A46,'[1]TS Plumbing'!$A$1:$V$600,20,FALSE))),NA(),VLOOKUP($A46,'[1]TS Plumbing'!$A$1:$V$600,20,FALSE))</f>
        <v>#N/A</v>
      </c>
      <c r="J46" t="e">
        <f>IF(OR(ISBLANK(VLOOKUP($A46,'[1]TS Plumbing'!$A$1:$V$600,21,FALSE)),ISNA(VLOOKUP($A46,'[1]TS Plumbing'!$A$1:$V$600,21,FALSE))),NA(),VLOOKUP($A46,'[1]TS Plumbing'!$A$1:$V$600,21,FALSE))</f>
        <v>#N/A</v>
      </c>
      <c r="K46" t="e">
        <f>IF(OR(ISBLANK(VLOOKUP($A46,'[1]TS Plumbing'!$A$1:$V$600,22,FALSE)),ISNA(VLOOKUP($A46,'[1]TS Plumbing'!$A$1:$V$600,22,FALSE))),NA(),VLOOKUP($A46,'[1]TS Plumbing'!$A$1:$V$600,22,FALSE))</f>
        <v>#N/A</v>
      </c>
    </row>
    <row r="47" spans="1:11" x14ac:dyDescent="0.25">
      <c r="A47" s="4">
        <f>'[1]TS Plumbing'!A45</f>
        <v>30529</v>
      </c>
      <c r="B47">
        <f>IF(OR(ISBLANK(VLOOKUP($A47,'[1]TS Plumbing'!$A$1:$V$600,13,FALSE)),ISNA(VLOOKUP($A47,'[1]TS Plumbing'!$A$1:$V$600,13,FALSE))),NA(),VLOOKUP($A47,'[1]TS Plumbing'!$A$1:$V$600,13,FALSE))</f>
        <v>10.350445456259077</v>
      </c>
      <c r="C47">
        <f>IF(OR(ISBLANK(VLOOKUP($A47,'[1]TS Plumbing'!$A$1:$V$600,14,FALSE)),ISNA(VLOOKUP($A47,'[1]TS Plumbing'!$A$1:$V$600,14,FALSE))),NA(),VLOOKUP($A47,'[1]TS Plumbing'!$A$1:$V$600,14,FALSE))</f>
        <v>12.342300034279853</v>
      </c>
      <c r="D47">
        <f>IF(OR(ISBLANK(VLOOKUP($A47,'[1]TS Plumbing'!$A$1:$V$600,15,FALSE)),ISNA(VLOOKUP($A47,'[1]TS Plumbing'!$A$1:$V$600,15,FALSE))),NA(),VLOOKUP($A47,'[1]TS Plumbing'!$A$1:$V$600,15,FALSE))</f>
        <v>8.0433972611570663</v>
      </c>
      <c r="E47">
        <f>IF(OR(ISBLANK(VLOOKUP($A47,'[1]TS Plumbing'!$A$1:$V$600,16,FALSE)),ISNA(VLOOKUP($A47,'[1]TS Plumbing'!$A$1:$V$600,16,FALSE))),NA(),VLOOKUP($A47,'[1]TS Plumbing'!$A$1:$V$600,16,FALSE))</f>
        <v>14.171940925891258</v>
      </c>
      <c r="F47">
        <f>IF(OR(ISBLANK(VLOOKUP($A47,'[1]TS Plumbing'!$A$1:$V$600,17,FALSE)),ISNA(VLOOKUP($A47,'[1]TS Plumbing'!$A$1:$V$600,17,FALSE))),NA(),VLOOKUP($A47,'[1]TS Plumbing'!$A$1:$V$600,17,FALSE))</f>
        <v>11.470010820298505</v>
      </c>
      <c r="G47">
        <f>IF(OR(ISBLANK(VLOOKUP($A47,'[1]TS Plumbing'!$A$1:$V$600,18,FALSE)),ISNA(VLOOKUP($A47,'[1]TS Plumbing'!$A$1:$V$600,18,FALSE))),NA(),VLOOKUP($A47,'[1]TS Plumbing'!$A$1:$V$600,18,FALSE))</f>
        <v>9.1024792285827179</v>
      </c>
      <c r="H47">
        <f>IF(OR(ISBLANK(VLOOKUP($A47,'[1]TS Plumbing'!$A$1:$V$600,19,FALSE)),ISNA(VLOOKUP($A47,'[1]TS Plumbing'!$A$1:$V$600,19,FALSE))),NA(),VLOOKUP($A47,'[1]TS Plumbing'!$A$1:$V$600,19,FALSE))</f>
        <v>7.0621499063802702</v>
      </c>
      <c r="I47" t="e">
        <f>IF(OR(ISBLANK(VLOOKUP($A47,'[1]TS Plumbing'!$A$1:$V$600,20,FALSE)),ISNA(VLOOKUP($A47,'[1]TS Plumbing'!$A$1:$V$600,20,FALSE))),NA(),VLOOKUP($A47,'[1]TS Plumbing'!$A$1:$V$600,20,FALSE))</f>
        <v>#N/A</v>
      </c>
      <c r="J47" t="e">
        <f>IF(OR(ISBLANK(VLOOKUP($A47,'[1]TS Plumbing'!$A$1:$V$600,21,FALSE)),ISNA(VLOOKUP($A47,'[1]TS Plumbing'!$A$1:$V$600,21,FALSE))),NA(),VLOOKUP($A47,'[1]TS Plumbing'!$A$1:$V$600,21,FALSE))</f>
        <v>#N/A</v>
      </c>
      <c r="K47" t="e">
        <f>IF(OR(ISBLANK(VLOOKUP($A47,'[1]TS Plumbing'!$A$1:$V$600,22,FALSE)),ISNA(VLOOKUP($A47,'[1]TS Plumbing'!$A$1:$V$600,22,FALSE))),NA(),VLOOKUP($A47,'[1]TS Plumbing'!$A$1:$V$600,22,FALSE))</f>
        <v>#N/A</v>
      </c>
    </row>
    <row r="48" spans="1:11" x14ac:dyDescent="0.25">
      <c r="A48" s="4">
        <f>'[1]TS Plumbing'!A46</f>
        <v>30560</v>
      </c>
      <c r="B48">
        <f>IF(OR(ISBLANK(VLOOKUP($A48,'[1]TS Plumbing'!$A$1:$V$600,13,FALSE)),ISNA(VLOOKUP($A48,'[1]TS Plumbing'!$A$1:$V$600,13,FALSE))),NA(),VLOOKUP($A48,'[1]TS Plumbing'!$A$1:$V$600,13,FALSE))</f>
        <v>10.36908750512521</v>
      </c>
      <c r="C48">
        <f>IF(OR(ISBLANK(VLOOKUP($A48,'[1]TS Plumbing'!$A$1:$V$600,14,FALSE)),ISNA(VLOOKUP($A48,'[1]TS Plumbing'!$A$1:$V$600,14,FALSE))),NA(),VLOOKUP($A48,'[1]TS Plumbing'!$A$1:$V$600,14,FALSE))</f>
        <v>12.350553004390287</v>
      </c>
      <c r="D48">
        <f>IF(OR(ISBLANK(VLOOKUP($A48,'[1]TS Plumbing'!$A$1:$V$600,15,FALSE)),ISNA(VLOOKUP($A48,'[1]TS Plumbing'!$A$1:$V$600,15,FALSE))),NA(),VLOOKUP($A48,'[1]TS Plumbing'!$A$1:$V$600,15,FALSE))</f>
        <v>8.0192210769139773</v>
      </c>
      <c r="E48">
        <f>IF(OR(ISBLANK(VLOOKUP($A48,'[1]TS Plumbing'!$A$1:$V$600,16,FALSE)),ISNA(VLOOKUP($A48,'[1]TS Plumbing'!$A$1:$V$600,16,FALSE))),NA(),VLOOKUP($A48,'[1]TS Plumbing'!$A$1:$V$600,16,FALSE))</f>
        <v>14.222705314048406</v>
      </c>
      <c r="F48">
        <f>IF(OR(ISBLANK(VLOOKUP($A48,'[1]TS Plumbing'!$A$1:$V$600,17,FALSE)),ISNA(VLOOKUP($A48,'[1]TS Plumbing'!$A$1:$V$600,17,FALSE))),NA(),VLOOKUP($A48,'[1]TS Plumbing'!$A$1:$V$600,17,FALSE))</f>
        <v>11.444427108379557</v>
      </c>
      <c r="G48">
        <f>IF(OR(ISBLANK(VLOOKUP($A48,'[1]TS Plumbing'!$A$1:$V$600,18,FALSE)),ISNA(VLOOKUP($A48,'[1]TS Plumbing'!$A$1:$V$600,18,FALSE))),NA(),VLOOKUP($A48,'[1]TS Plumbing'!$A$1:$V$600,18,FALSE))</f>
        <v>9.3432039733928836</v>
      </c>
      <c r="H48">
        <f>IF(OR(ISBLANK(VLOOKUP($A48,'[1]TS Plumbing'!$A$1:$V$600,19,FALSE)),ISNA(VLOOKUP($A48,'[1]TS Plumbing'!$A$1:$V$600,19,FALSE))),NA(),VLOOKUP($A48,'[1]TS Plumbing'!$A$1:$V$600,19,FALSE))</f>
        <v>6.7068409166419309</v>
      </c>
      <c r="I48" t="e">
        <f>IF(OR(ISBLANK(VLOOKUP($A48,'[1]TS Plumbing'!$A$1:$V$600,20,FALSE)),ISNA(VLOOKUP($A48,'[1]TS Plumbing'!$A$1:$V$600,20,FALSE))),NA(),VLOOKUP($A48,'[1]TS Plumbing'!$A$1:$V$600,20,FALSE))</f>
        <v>#N/A</v>
      </c>
      <c r="J48" t="e">
        <f>IF(OR(ISBLANK(VLOOKUP($A48,'[1]TS Plumbing'!$A$1:$V$600,21,FALSE)),ISNA(VLOOKUP($A48,'[1]TS Plumbing'!$A$1:$V$600,21,FALSE))),NA(),VLOOKUP($A48,'[1]TS Plumbing'!$A$1:$V$600,21,FALSE))</f>
        <v>#N/A</v>
      </c>
      <c r="K48" t="e">
        <f>IF(OR(ISBLANK(VLOOKUP($A48,'[1]TS Plumbing'!$A$1:$V$600,22,FALSE)),ISNA(VLOOKUP($A48,'[1]TS Plumbing'!$A$1:$V$600,22,FALSE))),NA(),VLOOKUP($A48,'[1]TS Plumbing'!$A$1:$V$600,22,FALSE))</f>
        <v>#N/A</v>
      </c>
    </row>
    <row r="49" spans="1:11" x14ac:dyDescent="0.25">
      <c r="A49" s="4">
        <f>'[1]TS Plumbing'!A47</f>
        <v>30590</v>
      </c>
      <c r="B49">
        <f>IF(OR(ISBLANK(VLOOKUP($A49,'[1]TS Plumbing'!$A$1:$V$600,13,FALSE)),ISNA(VLOOKUP($A49,'[1]TS Plumbing'!$A$1:$V$600,13,FALSE))),NA(),VLOOKUP($A49,'[1]TS Plumbing'!$A$1:$V$600,13,FALSE))</f>
        <v>10.674773366571808</v>
      </c>
      <c r="C49">
        <f>IF(OR(ISBLANK(VLOOKUP($A49,'[1]TS Plumbing'!$A$1:$V$600,14,FALSE)),ISNA(VLOOKUP($A49,'[1]TS Plumbing'!$A$1:$V$600,14,FALSE))),NA(),VLOOKUP($A49,'[1]TS Plumbing'!$A$1:$V$600,14,FALSE))</f>
        <v>12.675745123030461</v>
      </c>
      <c r="D49">
        <f>IF(OR(ISBLANK(VLOOKUP($A49,'[1]TS Plumbing'!$A$1:$V$600,15,FALSE)),ISNA(VLOOKUP($A49,'[1]TS Plumbing'!$A$1:$V$600,15,FALSE))),NA(),VLOOKUP($A49,'[1]TS Plumbing'!$A$1:$V$600,15,FALSE))</f>
        <v>8.2574030221865993</v>
      </c>
      <c r="E49">
        <f>IF(OR(ISBLANK(VLOOKUP($A49,'[1]TS Plumbing'!$A$1:$V$600,16,FALSE)),ISNA(VLOOKUP($A49,'[1]TS Plumbing'!$A$1:$V$600,16,FALSE))),NA(),VLOOKUP($A49,'[1]TS Plumbing'!$A$1:$V$600,16,FALSE))</f>
        <v>14.683714903791854</v>
      </c>
      <c r="F49">
        <f>IF(OR(ISBLANK(VLOOKUP($A49,'[1]TS Plumbing'!$A$1:$V$600,17,FALSE)),ISNA(VLOOKUP($A49,'[1]TS Plumbing'!$A$1:$V$600,17,FALSE))),NA(),VLOOKUP($A49,'[1]TS Plumbing'!$A$1:$V$600,17,FALSE))</f>
        <v>11.799308809423707</v>
      </c>
      <c r="G49">
        <f>IF(OR(ISBLANK(VLOOKUP($A49,'[1]TS Plumbing'!$A$1:$V$600,18,FALSE)),ISNA(VLOOKUP($A49,'[1]TS Plumbing'!$A$1:$V$600,18,FALSE))),NA(),VLOOKUP($A49,'[1]TS Plumbing'!$A$1:$V$600,18,FALSE))</f>
        <v>9.5531695608367908</v>
      </c>
      <c r="H49">
        <f>IF(OR(ISBLANK(VLOOKUP($A49,'[1]TS Plumbing'!$A$1:$V$600,19,FALSE)),ISNA(VLOOKUP($A49,'[1]TS Plumbing'!$A$1:$V$600,19,FALSE))),NA(),VLOOKUP($A49,'[1]TS Plumbing'!$A$1:$V$600,19,FALSE))</f>
        <v>6.9337995567201958</v>
      </c>
      <c r="I49" t="e">
        <f>IF(OR(ISBLANK(VLOOKUP($A49,'[1]TS Plumbing'!$A$1:$V$600,20,FALSE)),ISNA(VLOOKUP($A49,'[1]TS Plumbing'!$A$1:$V$600,20,FALSE))),NA(),VLOOKUP($A49,'[1]TS Plumbing'!$A$1:$V$600,20,FALSE))</f>
        <v>#N/A</v>
      </c>
      <c r="J49" t="e">
        <f>IF(OR(ISBLANK(VLOOKUP($A49,'[1]TS Plumbing'!$A$1:$V$600,21,FALSE)),ISNA(VLOOKUP($A49,'[1]TS Plumbing'!$A$1:$V$600,21,FALSE))),NA(),VLOOKUP($A49,'[1]TS Plumbing'!$A$1:$V$600,21,FALSE))</f>
        <v>#N/A</v>
      </c>
      <c r="K49" t="e">
        <f>IF(OR(ISBLANK(VLOOKUP($A49,'[1]TS Plumbing'!$A$1:$V$600,22,FALSE)),ISNA(VLOOKUP($A49,'[1]TS Plumbing'!$A$1:$V$600,22,FALSE))),NA(),VLOOKUP($A49,'[1]TS Plumbing'!$A$1:$V$600,22,FALSE))</f>
        <v>#N/A</v>
      </c>
    </row>
    <row r="50" spans="1:11" x14ac:dyDescent="0.25">
      <c r="A50" s="4">
        <f>'[1]TS Plumbing'!A48</f>
        <v>30621</v>
      </c>
      <c r="B50">
        <f>IF(OR(ISBLANK(VLOOKUP($A50,'[1]TS Plumbing'!$A$1:$V$600,13,FALSE)),ISNA(VLOOKUP($A50,'[1]TS Plumbing'!$A$1:$V$600,13,FALSE))),NA(),VLOOKUP($A50,'[1]TS Plumbing'!$A$1:$V$600,13,FALSE))</f>
        <v>10.771082546226545</v>
      </c>
      <c r="C50">
        <f>IF(OR(ISBLANK(VLOOKUP($A50,'[1]TS Plumbing'!$A$1:$V$600,14,FALSE)),ISNA(VLOOKUP($A50,'[1]TS Plumbing'!$A$1:$V$600,14,FALSE))),NA(),VLOOKUP($A50,'[1]TS Plumbing'!$A$1:$V$600,14,FALSE))</f>
        <v>12.694489809934742</v>
      </c>
      <c r="D50">
        <f>IF(OR(ISBLANK(VLOOKUP($A50,'[1]TS Plumbing'!$A$1:$V$600,15,FALSE)),ISNA(VLOOKUP($A50,'[1]TS Plumbing'!$A$1:$V$600,15,FALSE))),NA(),VLOOKUP($A50,'[1]TS Plumbing'!$A$1:$V$600,15,FALSE))</f>
        <v>8.4023349559540907</v>
      </c>
      <c r="E50">
        <f>IF(OR(ISBLANK(VLOOKUP($A50,'[1]TS Plumbing'!$A$1:$V$600,16,FALSE)),ISNA(VLOOKUP($A50,'[1]TS Plumbing'!$A$1:$V$600,16,FALSE))),NA(),VLOOKUP($A50,'[1]TS Plumbing'!$A$1:$V$600,16,FALSE))</f>
        <v>14.98183091709155</v>
      </c>
      <c r="F50">
        <f>IF(OR(ISBLANK(VLOOKUP($A50,'[1]TS Plumbing'!$A$1:$V$600,17,FALSE)),ISNA(VLOOKUP($A50,'[1]TS Plumbing'!$A$1:$V$600,17,FALSE))),NA(),VLOOKUP($A50,'[1]TS Plumbing'!$A$1:$V$600,17,FALSE))</f>
        <v>11.845364560477535</v>
      </c>
      <c r="G50">
        <f>IF(OR(ISBLANK(VLOOKUP($A50,'[1]TS Plumbing'!$A$1:$V$600,18,FALSE)),ISNA(VLOOKUP($A50,'[1]TS Plumbing'!$A$1:$V$600,18,FALSE))),NA(),VLOOKUP($A50,'[1]TS Plumbing'!$A$1:$V$600,18,FALSE))</f>
        <v>9.625824056345845</v>
      </c>
      <c r="H50">
        <f>IF(OR(ISBLANK(VLOOKUP($A50,'[1]TS Plumbing'!$A$1:$V$600,19,FALSE)),ISNA(VLOOKUP($A50,'[1]TS Plumbing'!$A$1:$V$600,19,FALSE))),NA(),VLOOKUP($A50,'[1]TS Plumbing'!$A$1:$V$600,19,FALSE))</f>
        <v>7.039187743517175</v>
      </c>
      <c r="I50" t="e">
        <f>IF(OR(ISBLANK(VLOOKUP($A50,'[1]TS Plumbing'!$A$1:$V$600,20,FALSE)),ISNA(VLOOKUP($A50,'[1]TS Plumbing'!$A$1:$V$600,20,FALSE))),NA(),VLOOKUP($A50,'[1]TS Plumbing'!$A$1:$V$600,20,FALSE))</f>
        <v>#N/A</v>
      </c>
      <c r="J50" t="e">
        <f>IF(OR(ISBLANK(VLOOKUP($A50,'[1]TS Plumbing'!$A$1:$V$600,21,FALSE)),ISNA(VLOOKUP($A50,'[1]TS Plumbing'!$A$1:$V$600,21,FALSE))),NA(),VLOOKUP($A50,'[1]TS Plumbing'!$A$1:$V$600,21,FALSE))</f>
        <v>#N/A</v>
      </c>
      <c r="K50" t="e">
        <f>IF(OR(ISBLANK(VLOOKUP($A50,'[1]TS Plumbing'!$A$1:$V$600,22,FALSE)),ISNA(VLOOKUP($A50,'[1]TS Plumbing'!$A$1:$V$600,22,FALSE))),NA(),VLOOKUP($A50,'[1]TS Plumbing'!$A$1:$V$600,22,FALSE))</f>
        <v>#N/A</v>
      </c>
    </row>
    <row r="51" spans="1:11" x14ac:dyDescent="0.25">
      <c r="A51" s="4">
        <f>'[1]TS Plumbing'!A49</f>
        <v>30651</v>
      </c>
      <c r="B51">
        <f>IF(OR(ISBLANK(VLOOKUP($A51,'[1]TS Plumbing'!$A$1:$V$600,13,FALSE)),ISNA(VLOOKUP($A51,'[1]TS Plumbing'!$A$1:$V$600,13,FALSE))),NA(),VLOOKUP($A51,'[1]TS Plumbing'!$A$1:$V$600,13,FALSE))</f>
        <v>10.899575699897767</v>
      </c>
      <c r="C51">
        <f>IF(OR(ISBLANK(VLOOKUP($A51,'[1]TS Plumbing'!$A$1:$V$600,14,FALSE)),ISNA(VLOOKUP($A51,'[1]TS Plumbing'!$A$1:$V$600,14,FALSE))),NA(),VLOOKUP($A51,'[1]TS Plumbing'!$A$1:$V$600,14,FALSE))</f>
        <v>12.868238136793471</v>
      </c>
      <c r="D51">
        <f>IF(OR(ISBLANK(VLOOKUP($A51,'[1]TS Plumbing'!$A$1:$V$600,15,FALSE)),ISNA(VLOOKUP($A51,'[1]TS Plumbing'!$A$1:$V$600,15,FALSE))),NA(),VLOOKUP($A51,'[1]TS Plumbing'!$A$1:$V$600,15,FALSE))</f>
        <v>8.4629284720253199</v>
      </c>
      <c r="E51">
        <f>IF(OR(ISBLANK(VLOOKUP($A51,'[1]TS Plumbing'!$A$1:$V$600,16,FALSE)),ISNA(VLOOKUP($A51,'[1]TS Plumbing'!$A$1:$V$600,16,FALSE))),NA(),VLOOKUP($A51,'[1]TS Plumbing'!$A$1:$V$600,16,FALSE))</f>
        <v>14.884438305949496</v>
      </c>
      <c r="F51">
        <f>IF(OR(ISBLANK(VLOOKUP($A51,'[1]TS Plumbing'!$A$1:$V$600,17,FALSE)),ISNA(VLOOKUP($A51,'[1]TS Plumbing'!$A$1:$V$600,17,FALSE))),NA(),VLOOKUP($A51,'[1]TS Plumbing'!$A$1:$V$600,17,FALSE))</f>
        <v>12.19457897314892</v>
      </c>
      <c r="G51">
        <f>IF(OR(ISBLANK(VLOOKUP($A51,'[1]TS Plumbing'!$A$1:$V$600,18,FALSE)),ISNA(VLOOKUP($A51,'[1]TS Plumbing'!$A$1:$V$600,18,FALSE))),NA(),VLOOKUP($A51,'[1]TS Plumbing'!$A$1:$V$600,18,FALSE))</f>
        <v>9.6894971358596678</v>
      </c>
      <c r="H51">
        <f>IF(OR(ISBLANK(VLOOKUP($A51,'[1]TS Plumbing'!$A$1:$V$600,19,FALSE)),ISNA(VLOOKUP($A51,'[1]TS Plumbing'!$A$1:$V$600,19,FALSE))),NA(),VLOOKUP($A51,'[1]TS Plumbing'!$A$1:$V$600,19,FALSE))</f>
        <v>7.0704772407729202</v>
      </c>
      <c r="I51">
        <f>IF(OR(ISBLANK(VLOOKUP($A51,'[1]TS Plumbing'!$A$1:$V$600,20,FALSE)),ISNA(VLOOKUP($A51,'[1]TS Plumbing'!$A$1:$V$600,20,FALSE))),NA(),VLOOKUP($A51,'[1]TS Plumbing'!$A$1:$V$600,20,FALSE))</f>
        <v>16.636771205658118</v>
      </c>
      <c r="J51">
        <f>IF(OR(ISBLANK(VLOOKUP($A51,'[1]TS Plumbing'!$A$1:$V$600,21,FALSE)),ISNA(VLOOKUP($A51,'[1]TS Plumbing'!$A$1:$V$600,21,FALSE))),NA(),VLOOKUP($A51,'[1]TS Plumbing'!$A$1:$V$600,21,FALSE))</f>
        <v>8.0002140675190976</v>
      </c>
      <c r="K51">
        <f>IF(OR(ISBLANK(VLOOKUP($A51,'[1]TS Plumbing'!$A$1:$V$600,22,FALSE)),ISNA(VLOOKUP($A51,'[1]TS Plumbing'!$A$1:$V$600,22,FALSE))),NA(),VLOOKUP($A51,'[1]TS Plumbing'!$A$1:$V$600,22,FALSE))</f>
        <v>9.7111544871469047</v>
      </c>
    </row>
    <row r="52" spans="1:11" x14ac:dyDescent="0.25">
      <c r="A52" s="4">
        <f>'[1]TS Plumbing'!A50</f>
        <v>30682</v>
      </c>
      <c r="B52">
        <f>IF(OR(ISBLANK(VLOOKUP($A52,'[1]TS Plumbing'!$A$1:$V$600,13,FALSE)),ISNA(VLOOKUP($A52,'[1]TS Plumbing'!$A$1:$V$600,13,FALSE))),NA(),VLOOKUP($A52,'[1]TS Plumbing'!$A$1:$V$600,13,FALSE))</f>
        <v>11.02510626141928</v>
      </c>
      <c r="C52">
        <f>IF(OR(ISBLANK(VLOOKUP($A52,'[1]TS Plumbing'!$A$1:$V$600,14,FALSE)),ISNA(VLOOKUP($A52,'[1]TS Plumbing'!$A$1:$V$600,14,FALSE))),NA(),VLOOKUP($A52,'[1]TS Plumbing'!$A$1:$V$600,14,FALSE))</f>
        <v>13.118044931323404</v>
      </c>
      <c r="D52">
        <f>IF(OR(ISBLANK(VLOOKUP($A52,'[1]TS Plumbing'!$A$1:$V$600,15,FALSE)),ISNA(VLOOKUP($A52,'[1]TS Plumbing'!$A$1:$V$600,15,FALSE))),NA(),VLOOKUP($A52,'[1]TS Plumbing'!$A$1:$V$600,15,FALSE))</f>
        <v>8.4270202001482932</v>
      </c>
      <c r="E52">
        <f>IF(OR(ISBLANK(VLOOKUP($A52,'[1]TS Plumbing'!$A$1:$V$600,16,FALSE)),ISNA(VLOOKUP($A52,'[1]TS Plumbing'!$A$1:$V$600,16,FALSE))),NA(),VLOOKUP($A52,'[1]TS Plumbing'!$A$1:$V$600,16,FALSE))</f>
        <v>15.288981852975056</v>
      </c>
      <c r="F52">
        <f>IF(OR(ISBLANK(VLOOKUP($A52,'[1]TS Plumbing'!$A$1:$V$600,17,FALSE)),ISNA(VLOOKUP($A52,'[1]TS Plumbing'!$A$1:$V$600,17,FALSE))),NA(),VLOOKUP($A52,'[1]TS Plumbing'!$A$1:$V$600,17,FALSE))</f>
        <v>12.372163702417966</v>
      </c>
      <c r="G52">
        <f>IF(OR(ISBLANK(VLOOKUP($A52,'[1]TS Plumbing'!$A$1:$V$600,18,FALSE)),ISNA(VLOOKUP($A52,'[1]TS Plumbing'!$A$1:$V$600,18,FALSE))),NA(),VLOOKUP($A52,'[1]TS Plumbing'!$A$1:$V$600,18,FALSE))</f>
        <v>9.6834497950124394</v>
      </c>
      <c r="H52">
        <f>IF(OR(ISBLANK(VLOOKUP($A52,'[1]TS Plumbing'!$A$1:$V$600,19,FALSE)),ISNA(VLOOKUP($A52,'[1]TS Plumbing'!$A$1:$V$600,19,FALSE))),NA(),VLOOKUP($A52,'[1]TS Plumbing'!$A$1:$V$600,19,FALSE))</f>
        <v>7.1559469385766938</v>
      </c>
      <c r="I52">
        <f>IF(OR(ISBLANK(VLOOKUP($A52,'[1]TS Plumbing'!$A$1:$V$600,20,FALSE)),ISNA(VLOOKUP($A52,'[1]TS Plumbing'!$A$1:$V$600,20,FALSE))),NA(),VLOOKUP($A52,'[1]TS Plumbing'!$A$1:$V$600,20,FALSE))</f>
        <v>17.693053710525035</v>
      </c>
      <c r="J52">
        <f>IF(OR(ISBLANK(VLOOKUP($A52,'[1]TS Plumbing'!$A$1:$V$600,21,FALSE)),ISNA(VLOOKUP($A52,'[1]TS Plumbing'!$A$1:$V$600,21,FALSE))),NA(),VLOOKUP($A52,'[1]TS Plumbing'!$A$1:$V$600,21,FALSE))</f>
        <v>7.9538619561048165</v>
      </c>
      <c r="K52">
        <f>IF(OR(ISBLANK(VLOOKUP($A52,'[1]TS Plumbing'!$A$1:$V$600,22,FALSE)),ISNA(VLOOKUP($A52,'[1]TS Plumbing'!$A$1:$V$600,22,FALSE))),NA(),VLOOKUP($A52,'[1]TS Plumbing'!$A$1:$V$600,22,FALSE))</f>
        <v>9.7671202956351291</v>
      </c>
    </row>
    <row r="53" spans="1:11" x14ac:dyDescent="0.25">
      <c r="A53" s="4">
        <f>'[1]TS Plumbing'!A51</f>
        <v>30713</v>
      </c>
      <c r="B53">
        <f>IF(OR(ISBLANK(VLOOKUP($A53,'[1]TS Plumbing'!$A$1:$V$600,13,FALSE)),ISNA(VLOOKUP($A53,'[1]TS Plumbing'!$A$1:$V$600,13,FALSE))),NA(),VLOOKUP($A53,'[1]TS Plumbing'!$A$1:$V$600,13,FALSE))</f>
        <v>11.018439050701238</v>
      </c>
      <c r="C53">
        <f>IF(OR(ISBLANK(VLOOKUP($A53,'[1]TS Plumbing'!$A$1:$V$600,14,FALSE)),ISNA(VLOOKUP($A53,'[1]TS Plumbing'!$A$1:$V$600,14,FALSE))),NA(),VLOOKUP($A53,'[1]TS Plumbing'!$A$1:$V$600,14,FALSE))</f>
        <v>13.043587921374167</v>
      </c>
      <c r="D53">
        <f>IF(OR(ISBLANK(VLOOKUP($A53,'[1]TS Plumbing'!$A$1:$V$600,15,FALSE)),ISNA(VLOOKUP($A53,'[1]TS Plumbing'!$A$1:$V$600,15,FALSE))),NA(),VLOOKUP($A53,'[1]TS Plumbing'!$A$1:$V$600,15,FALSE))</f>
        <v>8.4922516987248891</v>
      </c>
      <c r="E53">
        <f>IF(OR(ISBLANK(VLOOKUP($A53,'[1]TS Plumbing'!$A$1:$V$600,16,FALSE)),ISNA(VLOOKUP($A53,'[1]TS Plumbing'!$A$1:$V$600,16,FALSE))),NA(),VLOOKUP($A53,'[1]TS Plumbing'!$A$1:$V$600,16,FALSE))</f>
        <v>14.889344750249355</v>
      </c>
      <c r="F53">
        <f>IF(OR(ISBLANK(VLOOKUP($A53,'[1]TS Plumbing'!$A$1:$V$600,17,FALSE)),ISNA(VLOOKUP($A53,'[1]TS Plumbing'!$A$1:$V$600,17,FALSE))),NA(),VLOOKUP($A53,'[1]TS Plumbing'!$A$1:$V$600,17,FALSE))</f>
        <v>12.448768722488055</v>
      </c>
      <c r="G53">
        <f>IF(OR(ISBLANK(VLOOKUP($A53,'[1]TS Plumbing'!$A$1:$V$600,18,FALSE)),ISNA(VLOOKUP($A53,'[1]TS Plumbing'!$A$1:$V$600,18,FALSE))),NA(),VLOOKUP($A53,'[1]TS Plumbing'!$A$1:$V$600,18,FALSE))</f>
        <v>9.9979667742477361</v>
      </c>
      <c r="H53">
        <f>IF(OR(ISBLANK(VLOOKUP($A53,'[1]TS Plumbing'!$A$1:$V$600,19,FALSE)),ISNA(VLOOKUP($A53,'[1]TS Plumbing'!$A$1:$V$600,19,FALSE))),NA(),VLOOKUP($A53,'[1]TS Plumbing'!$A$1:$V$600,19,FALSE))</f>
        <v>7.0012057956568983</v>
      </c>
      <c r="I53">
        <f>IF(OR(ISBLANK(VLOOKUP($A53,'[1]TS Plumbing'!$A$1:$V$600,20,FALSE)),ISNA(VLOOKUP($A53,'[1]TS Plumbing'!$A$1:$V$600,20,FALSE))),NA(),VLOOKUP($A53,'[1]TS Plumbing'!$A$1:$V$600,20,FALSE))</f>
        <v>16.942365709076771</v>
      </c>
      <c r="J53">
        <f>IF(OR(ISBLANK(VLOOKUP($A53,'[1]TS Plumbing'!$A$1:$V$600,21,FALSE)),ISNA(VLOOKUP($A53,'[1]TS Plumbing'!$A$1:$V$600,21,FALSE))),NA(),VLOOKUP($A53,'[1]TS Plumbing'!$A$1:$V$600,21,FALSE))</f>
        <v>8.2010495379322155</v>
      </c>
      <c r="K53">
        <f>IF(OR(ISBLANK(VLOOKUP($A53,'[1]TS Plumbing'!$A$1:$V$600,22,FALSE)),ISNA(VLOOKUP($A53,'[1]TS Plumbing'!$A$1:$V$600,22,FALSE))),NA(),VLOOKUP($A53,'[1]TS Plumbing'!$A$1:$V$600,22,FALSE))</f>
        <v>9.7121466286581839</v>
      </c>
    </row>
    <row r="54" spans="1:11" x14ac:dyDescent="0.25">
      <c r="A54" s="4">
        <f>'[1]TS Plumbing'!A52</f>
        <v>30742</v>
      </c>
      <c r="B54">
        <f>IF(OR(ISBLANK(VLOOKUP($A54,'[1]TS Plumbing'!$A$1:$V$600,13,FALSE)),ISNA(VLOOKUP($A54,'[1]TS Plumbing'!$A$1:$V$600,13,FALSE))),NA(),VLOOKUP($A54,'[1]TS Plumbing'!$A$1:$V$600,13,FALSE))</f>
        <v>11.004361703535878</v>
      </c>
      <c r="C54">
        <f>IF(OR(ISBLANK(VLOOKUP($A54,'[1]TS Plumbing'!$A$1:$V$600,14,FALSE)),ISNA(VLOOKUP($A54,'[1]TS Plumbing'!$A$1:$V$600,14,FALSE))),NA(),VLOOKUP($A54,'[1]TS Plumbing'!$A$1:$V$600,14,FALSE))</f>
        <v>12.968922628327201</v>
      </c>
      <c r="D54">
        <f>IF(OR(ISBLANK(VLOOKUP($A54,'[1]TS Plumbing'!$A$1:$V$600,15,FALSE)),ISNA(VLOOKUP($A54,'[1]TS Plumbing'!$A$1:$V$600,15,FALSE))),NA(),VLOOKUP($A54,'[1]TS Plumbing'!$A$1:$V$600,15,FALSE))</f>
        <v>8.4974828672453011</v>
      </c>
      <c r="E54">
        <f>IF(OR(ISBLANK(VLOOKUP($A54,'[1]TS Plumbing'!$A$1:$V$600,16,FALSE)),ISNA(VLOOKUP($A54,'[1]TS Plumbing'!$A$1:$V$600,16,FALSE))),NA(),VLOOKUP($A54,'[1]TS Plumbing'!$A$1:$V$600,16,FALSE))</f>
        <v>14.879113637263444</v>
      </c>
      <c r="F54">
        <f>IF(OR(ISBLANK(VLOOKUP($A54,'[1]TS Plumbing'!$A$1:$V$600,17,FALSE)),ISNA(VLOOKUP($A54,'[1]TS Plumbing'!$A$1:$V$600,17,FALSE))),NA(),VLOOKUP($A54,'[1]TS Plumbing'!$A$1:$V$600,17,FALSE))</f>
        <v>12.470324195600737</v>
      </c>
      <c r="G54">
        <f>IF(OR(ISBLANK(VLOOKUP($A54,'[1]TS Plumbing'!$A$1:$V$600,18,FALSE)),ISNA(VLOOKUP($A54,'[1]TS Plumbing'!$A$1:$V$600,18,FALSE))),NA(),VLOOKUP($A54,'[1]TS Plumbing'!$A$1:$V$600,18,FALSE))</f>
        <v>9.7780251771885087</v>
      </c>
      <c r="H54">
        <f>IF(OR(ISBLANK(VLOOKUP($A54,'[1]TS Plumbing'!$A$1:$V$600,19,FALSE)),ISNA(VLOOKUP($A54,'[1]TS Plumbing'!$A$1:$V$600,19,FALSE))),NA(),VLOOKUP($A54,'[1]TS Plumbing'!$A$1:$V$600,19,FALSE))</f>
        <v>7.1160781689697528</v>
      </c>
      <c r="I54">
        <f>IF(OR(ISBLANK(VLOOKUP($A54,'[1]TS Plumbing'!$A$1:$V$600,20,FALSE)),ISNA(VLOOKUP($A54,'[1]TS Plumbing'!$A$1:$V$600,20,FALSE))),NA(),VLOOKUP($A54,'[1]TS Plumbing'!$A$1:$V$600,20,FALSE))</f>
        <v>16.788421150323558</v>
      </c>
      <c r="J54">
        <f>IF(OR(ISBLANK(VLOOKUP($A54,'[1]TS Plumbing'!$A$1:$V$600,21,FALSE)),ISNA(VLOOKUP($A54,'[1]TS Plumbing'!$A$1:$V$600,21,FALSE))),NA(),VLOOKUP($A54,'[1]TS Plumbing'!$A$1:$V$600,21,FALSE))</f>
        <v>8.0483303036040983</v>
      </c>
      <c r="K54">
        <f>IF(OR(ISBLANK(VLOOKUP($A54,'[1]TS Plumbing'!$A$1:$V$600,22,FALSE)),ISNA(VLOOKUP($A54,'[1]TS Plumbing'!$A$1:$V$600,22,FALSE))),NA(),VLOOKUP($A54,'[1]TS Plumbing'!$A$1:$V$600,22,FALSE))</f>
        <v>9.4287399252652282</v>
      </c>
    </row>
    <row r="55" spans="1:11" x14ac:dyDescent="0.25">
      <c r="A55" s="4">
        <f>'[1]TS Plumbing'!A53</f>
        <v>30773</v>
      </c>
      <c r="B55">
        <f>IF(OR(ISBLANK(VLOOKUP($A55,'[1]TS Plumbing'!$A$1:$V$600,13,FALSE)),ISNA(VLOOKUP($A55,'[1]TS Plumbing'!$A$1:$V$600,13,FALSE))),NA(),VLOOKUP($A55,'[1]TS Plumbing'!$A$1:$V$600,13,FALSE))</f>
        <v>10.982220996575142</v>
      </c>
      <c r="C55">
        <f>IF(OR(ISBLANK(VLOOKUP($A55,'[1]TS Plumbing'!$A$1:$V$600,14,FALSE)),ISNA(VLOOKUP($A55,'[1]TS Plumbing'!$A$1:$V$600,14,FALSE))),NA(),VLOOKUP($A55,'[1]TS Plumbing'!$A$1:$V$600,14,FALSE))</f>
        <v>12.984758822885709</v>
      </c>
      <c r="D55">
        <f>IF(OR(ISBLANK(VLOOKUP($A55,'[1]TS Plumbing'!$A$1:$V$600,15,FALSE)),ISNA(VLOOKUP($A55,'[1]TS Plumbing'!$A$1:$V$600,15,FALSE))),NA(),VLOOKUP($A55,'[1]TS Plumbing'!$A$1:$V$600,15,FALSE))</f>
        <v>8.4360651655695822</v>
      </c>
      <c r="E55">
        <f>IF(OR(ISBLANK(VLOOKUP($A55,'[1]TS Plumbing'!$A$1:$V$600,16,FALSE)),ISNA(VLOOKUP($A55,'[1]TS Plumbing'!$A$1:$V$600,16,FALSE))),NA(),VLOOKUP($A55,'[1]TS Plumbing'!$A$1:$V$600,16,FALSE))</f>
        <v>14.794808585324461</v>
      </c>
      <c r="F55">
        <f>IF(OR(ISBLANK(VLOOKUP($A55,'[1]TS Plumbing'!$A$1:$V$600,17,FALSE)),ISNA(VLOOKUP($A55,'[1]TS Plumbing'!$A$1:$V$600,17,FALSE))),NA(),VLOOKUP($A55,'[1]TS Plumbing'!$A$1:$V$600,17,FALSE))</f>
        <v>12.225057453299849</v>
      </c>
      <c r="G55">
        <f>IF(OR(ISBLANK(VLOOKUP($A55,'[1]TS Plumbing'!$A$1:$V$600,18,FALSE)),ISNA(VLOOKUP($A55,'[1]TS Plumbing'!$A$1:$V$600,18,FALSE))),NA(),VLOOKUP($A55,'[1]TS Plumbing'!$A$1:$V$600,18,FALSE))</f>
        <v>9.911240332490701</v>
      </c>
      <c r="H55">
        <f>IF(OR(ISBLANK(VLOOKUP($A55,'[1]TS Plumbing'!$A$1:$V$600,19,FALSE)),ISNA(VLOOKUP($A55,'[1]TS Plumbing'!$A$1:$V$600,19,FALSE))),NA(),VLOOKUP($A55,'[1]TS Plumbing'!$A$1:$V$600,19,FALSE))</f>
        <v>7.3668504587374022</v>
      </c>
      <c r="I55">
        <f>IF(OR(ISBLANK(VLOOKUP($A55,'[1]TS Plumbing'!$A$1:$V$600,20,FALSE)),ISNA(VLOOKUP($A55,'[1]TS Plumbing'!$A$1:$V$600,20,FALSE))),NA(),VLOOKUP($A55,'[1]TS Plumbing'!$A$1:$V$600,20,FALSE))</f>
        <v>15.769293144826591</v>
      </c>
      <c r="J55">
        <f>IF(OR(ISBLANK(VLOOKUP($A55,'[1]TS Plumbing'!$A$1:$V$600,21,FALSE)),ISNA(VLOOKUP($A55,'[1]TS Plumbing'!$A$1:$V$600,21,FALSE))),NA(),VLOOKUP($A55,'[1]TS Plumbing'!$A$1:$V$600,21,FALSE))</f>
        <v>8.5061284775522612</v>
      </c>
      <c r="K55">
        <f>IF(OR(ISBLANK(VLOOKUP($A55,'[1]TS Plumbing'!$A$1:$V$600,22,FALSE)),ISNA(VLOOKUP($A55,'[1]TS Plumbing'!$A$1:$V$600,22,FALSE))),NA(),VLOOKUP($A55,'[1]TS Plumbing'!$A$1:$V$600,22,FALSE))</f>
        <v>9.8460484590734456</v>
      </c>
    </row>
    <row r="56" spans="1:11" x14ac:dyDescent="0.25">
      <c r="A56" s="4">
        <f>'[1]TS Plumbing'!A54</f>
        <v>30803</v>
      </c>
      <c r="B56">
        <f>IF(OR(ISBLANK(VLOOKUP($A56,'[1]TS Plumbing'!$A$1:$V$600,13,FALSE)),ISNA(VLOOKUP($A56,'[1]TS Plumbing'!$A$1:$V$600,13,FALSE))),NA(),VLOOKUP($A56,'[1]TS Plumbing'!$A$1:$V$600,13,FALSE))</f>
        <v>11.035970027975651</v>
      </c>
      <c r="C56">
        <f>IF(OR(ISBLANK(VLOOKUP($A56,'[1]TS Plumbing'!$A$1:$V$600,14,FALSE)),ISNA(VLOOKUP($A56,'[1]TS Plumbing'!$A$1:$V$600,14,FALSE))),NA(),VLOOKUP($A56,'[1]TS Plumbing'!$A$1:$V$600,14,FALSE))</f>
        <v>13.15147540307604</v>
      </c>
      <c r="D56">
        <f>IF(OR(ISBLANK(VLOOKUP($A56,'[1]TS Plumbing'!$A$1:$V$600,15,FALSE)),ISNA(VLOOKUP($A56,'[1]TS Plumbing'!$A$1:$V$600,15,FALSE))),NA(),VLOOKUP($A56,'[1]TS Plumbing'!$A$1:$V$600,15,FALSE))</f>
        <v>8.3274012533947346</v>
      </c>
      <c r="E56">
        <f>IF(OR(ISBLANK(VLOOKUP($A56,'[1]TS Plumbing'!$A$1:$V$600,16,FALSE)),ISNA(VLOOKUP($A56,'[1]TS Plumbing'!$A$1:$V$600,16,FALSE))),NA(),VLOOKUP($A56,'[1]TS Plumbing'!$A$1:$V$600,16,FALSE))</f>
        <v>14.914660030502432</v>
      </c>
      <c r="F56">
        <f>IF(OR(ISBLANK(VLOOKUP($A56,'[1]TS Plumbing'!$A$1:$V$600,17,FALSE)),ISNA(VLOOKUP($A56,'[1]TS Plumbing'!$A$1:$V$600,17,FALSE))),NA(),VLOOKUP($A56,'[1]TS Plumbing'!$A$1:$V$600,17,FALSE))</f>
        <v>12.240731674565568</v>
      </c>
      <c r="G56">
        <f>IF(OR(ISBLANK(VLOOKUP($A56,'[1]TS Plumbing'!$A$1:$V$600,18,FALSE)),ISNA(VLOOKUP($A56,'[1]TS Plumbing'!$A$1:$V$600,18,FALSE))),NA(),VLOOKUP($A56,'[1]TS Plumbing'!$A$1:$V$600,18,FALSE))</f>
        <v>10.185478705649174</v>
      </c>
      <c r="H56">
        <f>IF(OR(ISBLANK(VLOOKUP($A56,'[1]TS Plumbing'!$A$1:$V$600,19,FALSE)),ISNA(VLOOKUP($A56,'[1]TS Plumbing'!$A$1:$V$600,19,FALSE))),NA(),VLOOKUP($A56,'[1]TS Plumbing'!$A$1:$V$600,19,FALSE))</f>
        <v>7.2814875378294852</v>
      </c>
      <c r="I56">
        <f>IF(OR(ISBLANK(VLOOKUP($A56,'[1]TS Plumbing'!$A$1:$V$600,20,FALSE)),ISNA(VLOOKUP($A56,'[1]TS Plumbing'!$A$1:$V$600,20,FALSE))),NA(),VLOOKUP($A56,'[1]TS Plumbing'!$A$1:$V$600,20,FALSE))</f>
        <v>16.450914279608728</v>
      </c>
      <c r="J56">
        <f>IF(OR(ISBLANK(VLOOKUP($A56,'[1]TS Plumbing'!$A$1:$V$600,21,FALSE)),ISNA(VLOOKUP($A56,'[1]TS Plumbing'!$A$1:$V$600,21,FALSE))),NA(),VLOOKUP($A56,'[1]TS Plumbing'!$A$1:$V$600,21,FALSE))</f>
        <v>8.3977115480636417</v>
      </c>
      <c r="K56">
        <f>IF(OR(ISBLANK(VLOOKUP($A56,'[1]TS Plumbing'!$A$1:$V$600,22,FALSE)),ISNA(VLOOKUP($A56,'[1]TS Plumbing'!$A$1:$V$600,22,FALSE))),NA(),VLOOKUP($A56,'[1]TS Plumbing'!$A$1:$V$600,22,FALSE))</f>
        <v>9.6704012216881257</v>
      </c>
    </row>
    <row r="57" spans="1:11" x14ac:dyDescent="0.25">
      <c r="A57" s="4">
        <f>'[1]TS Plumbing'!A55</f>
        <v>30834</v>
      </c>
      <c r="B57">
        <f>IF(OR(ISBLANK(VLOOKUP($A57,'[1]TS Plumbing'!$A$1:$V$600,13,FALSE)),ISNA(VLOOKUP($A57,'[1]TS Plumbing'!$A$1:$V$600,13,FALSE))),NA(),VLOOKUP($A57,'[1]TS Plumbing'!$A$1:$V$600,13,FALSE))</f>
        <v>10.900961892916508</v>
      </c>
      <c r="C57">
        <f>IF(OR(ISBLANK(VLOOKUP($A57,'[1]TS Plumbing'!$A$1:$V$600,14,FALSE)),ISNA(VLOOKUP($A57,'[1]TS Plumbing'!$A$1:$V$600,14,FALSE))),NA(),VLOOKUP($A57,'[1]TS Plumbing'!$A$1:$V$600,14,FALSE))</f>
        <v>12.976222190525993</v>
      </c>
      <c r="D57">
        <f>IF(OR(ISBLANK(VLOOKUP($A57,'[1]TS Plumbing'!$A$1:$V$600,15,FALSE)),ISNA(VLOOKUP($A57,'[1]TS Plumbing'!$A$1:$V$600,15,FALSE))),NA(),VLOOKUP($A57,'[1]TS Plumbing'!$A$1:$V$600,15,FALSE))</f>
        <v>8.2153487487971226</v>
      </c>
      <c r="E57">
        <f>IF(OR(ISBLANK(VLOOKUP($A57,'[1]TS Plumbing'!$A$1:$V$600,16,FALSE)),ISNA(VLOOKUP($A57,'[1]TS Plumbing'!$A$1:$V$600,16,FALSE))),NA(),VLOOKUP($A57,'[1]TS Plumbing'!$A$1:$V$600,16,FALSE))</f>
        <v>14.234335536183053</v>
      </c>
      <c r="F57">
        <f>IF(OR(ISBLANK(VLOOKUP($A57,'[1]TS Plumbing'!$A$1:$V$600,17,FALSE)),ISNA(VLOOKUP($A57,'[1]TS Plumbing'!$A$1:$V$600,17,FALSE))),NA(),VLOOKUP($A57,'[1]TS Plumbing'!$A$1:$V$600,17,FALSE))</f>
        <v>12.060749695753557</v>
      </c>
      <c r="G57">
        <f>IF(OR(ISBLANK(VLOOKUP($A57,'[1]TS Plumbing'!$A$1:$V$600,18,FALSE)),ISNA(VLOOKUP($A57,'[1]TS Plumbing'!$A$1:$V$600,18,FALSE))),NA(),VLOOKUP($A57,'[1]TS Plumbing'!$A$1:$V$600,18,FALSE))</f>
        <v>10.383780434779885</v>
      </c>
      <c r="H57">
        <f>IF(OR(ISBLANK(VLOOKUP($A57,'[1]TS Plumbing'!$A$1:$V$600,19,FALSE)),ISNA(VLOOKUP($A57,'[1]TS Plumbing'!$A$1:$V$600,19,FALSE))),NA(),VLOOKUP($A57,'[1]TS Plumbing'!$A$1:$V$600,19,FALSE))</f>
        <v>7.2655839611784216</v>
      </c>
      <c r="I57">
        <f>IF(OR(ISBLANK(VLOOKUP($A57,'[1]TS Plumbing'!$A$1:$V$600,20,FALSE)),ISNA(VLOOKUP($A57,'[1]TS Plumbing'!$A$1:$V$600,20,FALSE))),NA(),VLOOKUP($A57,'[1]TS Plumbing'!$A$1:$V$600,20,FALSE))</f>
        <v>16.232149423658065</v>
      </c>
      <c r="J57">
        <f>IF(OR(ISBLANK(VLOOKUP($A57,'[1]TS Plumbing'!$A$1:$V$600,21,FALSE)),ISNA(VLOOKUP($A57,'[1]TS Plumbing'!$A$1:$V$600,21,FALSE))),NA(),VLOOKUP($A57,'[1]TS Plumbing'!$A$1:$V$600,21,FALSE))</f>
        <v>7.8304486402750761</v>
      </c>
      <c r="K57">
        <f>IF(OR(ISBLANK(VLOOKUP($A57,'[1]TS Plumbing'!$A$1:$V$600,22,FALSE)),ISNA(VLOOKUP($A57,'[1]TS Plumbing'!$A$1:$V$600,22,FALSE))),NA(),VLOOKUP($A57,'[1]TS Plumbing'!$A$1:$V$600,22,FALSE))</f>
        <v>9.3591902713456818</v>
      </c>
    </row>
    <row r="58" spans="1:11" x14ac:dyDescent="0.25">
      <c r="A58" s="4">
        <f>'[1]TS Plumbing'!A56</f>
        <v>30864</v>
      </c>
      <c r="B58">
        <f>IF(OR(ISBLANK(VLOOKUP($A58,'[1]TS Plumbing'!$A$1:$V$600,13,FALSE)),ISNA(VLOOKUP($A58,'[1]TS Plumbing'!$A$1:$V$600,13,FALSE))),NA(),VLOOKUP($A58,'[1]TS Plumbing'!$A$1:$V$600,13,FALSE))</f>
        <v>10.926288260750253</v>
      </c>
      <c r="C58">
        <f>IF(OR(ISBLANK(VLOOKUP($A58,'[1]TS Plumbing'!$A$1:$V$600,14,FALSE)),ISNA(VLOOKUP($A58,'[1]TS Plumbing'!$A$1:$V$600,14,FALSE))),NA(),VLOOKUP($A58,'[1]TS Plumbing'!$A$1:$V$600,14,FALSE))</f>
        <v>13.100634787955032</v>
      </c>
      <c r="D58">
        <f>IF(OR(ISBLANK(VLOOKUP($A58,'[1]TS Plumbing'!$A$1:$V$600,15,FALSE)),ISNA(VLOOKUP($A58,'[1]TS Plumbing'!$A$1:$V$600,15,FALSE))),NA(),VLOOKUP($A58,'[1]TS Plumbing'!$A$1:$V$600,15,FALSE))</f>
        <v>8.1351611513985755</v>
      </c>
      <c r="E58">
        <f>IF(OR(ISBLANK(VLOOKUP($A58,'[1]TS Plumbing'!$A$1:$V$600,16,FALSE)),ISNA(VLOOKUP($A58,'[1]TS Plumbing'!$A$1:$V$600,16,FALSE))),NA(),VLOOKUP($A58,'[1]TS Plumbing'!$A$1:$V$600,16,FALSE))</f>
        <v>14.578801848248148</v>
      </c>
      <c r="F58">
        <f>IF(OR(ISBLANK(VLOOKUP($A58,'[1]TS Plumbing'!$A$1:$V$600,17,FALSE)),ISNA(VLOOKUP($A58,'[1]TS Plumbing'!$A$1:$V$600,17,FALSE))),NA(),VLOOKUP($A58,'[1]TS Plumbing'!$A$1:$V$600,17,FALSE))</f>
        <v>11.814333907971466</v>
      </c>
      <c r="G58">
        <f>IF(OR(ISBLANK(VLOOKUP($A58,'[1]TS Plumbing'!$A$1:$V$600,18,FALSE)),ISNA(VLOOKUP($A58,'[1]TS Plumbing'!$A$1:$V$600,18,FALSE))),NA(),VLOOKUP($A58,'[1]TS Plumbing'!$A$1:$V$600,18,FALSE))</f>
        <v>10.472502953863001</v>
      </c>
      <c r="H58">
        <f>IF(OR(ISBLANK(VLOOKUP($A58,'[1]TS Plumbing'!$A$1:$V$600,19,FALSE)),ISNA(VLOOKUP($A58,'[1]TS Plumbing'!$A$1:$V$600,19,FALSE))),NA(),VLOOKUP($A58,'[1]TS Plumbing'!$A$1:$V$600,19,FALSE))</f>
        <v>7.4735452401476943</v>
      </c>
      <c r="I58">
        <f>IF(OR(ISBLANK(VLOOKUP($A58,'[1]TS Plumbing'!$A$1:$V$600,20,FALSE)),ISNA(VLOOKUP($A58,'[1]TS Plumbing'!$A$1:$V$600,20,FALSE))),NA(),VLOOKUP($A58,'[1]TS Plumbing'!$A$1:$V$600,20,FALSE))</f>
        <v>16.108837324787274</v>
      </c>
      <c r="J58">
        <f>IF(OR(ISBLANK(VLOOKUP($A58,'[1]TS Plumbing'!$A$1:$V$600,21,FALSE)),ISNA(VLOOKUP($A58,'[1]TS Plumbing'!$A$1:$V$600,21,FALSE))),NA(),VLOOKUP($A58,'[1]TS Plumbing'!$A$1:$V$600,21,FALSE))</f>
        <v>7.5261252987903342</v>
      </c>
      <c r="K58">
        <f>IF(OR(ISBLANK(VLOOKUP($A58,'[1]TS Plumbing'!$A$1:$V$600,22,FALSE)),ISNA(VLOOKUP($A58,'[1]TS Plumbing'!$A$1:$V$600,22,FALSE))),NA(),VLOOKUP($A58,'[1]TS Plumbing'!$A$1:$V$600,22,FALSE))</f>
        <v>9.5410710239517975</v>
      </c>
    </row>
    <row r="59" spans="1:11" x14ac:dyDescent="0.25">
      <c r="A59" s="4">
        <f>'[1]TS Plumbing'!A57</f>
        <v>30895</v>
      </c>
      <c r="B59">
        <f>IF(OR(ISBLANK(VLOOKUP($A59,'[1]TS Plumbing'!$A$1:$V$600,13,FALSE)),ISNA(VLOOKUP($A59,'[1]TS Plumbing'!$A$1:$V$600,13,FALSE))),NA(),VLOOKUP($A59,'[1]TS Plumbing'!$A$1:$V$600,13,FALSE))</f>
        <v>10.891844203044313</v>
      </c>
      <c r="C59">
        <f>IF(OR(ISBLANK(VLOOKUP($A59,'[1]TS Plumbing'!$A$1:$V$600,14,FALSE)),ISNA(VLOOKUP($A59,'[1]TS Plumbing'!$A$1:$V$600,14,FALSE))),NA(),VLOOKUP($A59,'[1]TS Plumbing'!$A$1:$V$600,14,FALSE))</f>
        <v>13.084173183993352</v>
      </c>
      <c r="D59">
        <f>IF(OR(ISBLANK(VLOOKUP($A59,'[1]TS Plumbing'!$A$1:$V$600,15,FALSE)),ISNA(VLOOKUP($A59,'[1]TS Plumbing'!$A$1:$V$600,15,FALSE))),NA(),VLOOKUP($A59,'[1]TS Plumbing'!$A$1:$V$600,15,FALSE))</f>
        <v>8.0800013033860463</v>
      </c>
      <c r="E59">
        <f>IF(OR(ISBLANK(VLOOKUP($A59,'[1]TS Plumbing'!$A$1:$V$600,16,FALSE)),ISNA(VLOOKUP($A59,'[1]TS Plumbing'!$A$1:$V$600,16,FALSE))),NA(),VLOOKUP($A59,'[1]TS Plumbing'!$A$1:$V$600,16,FALSE))</f>
        <v>15.023889002061038</v>
      </c>
      <c r="F59">
        <f>IF(OR(ISBLANK(VLOOKUP($A59,'[1]TS Plumbing'!$A$1:$V$600,17,FALSE)),ISNA(VLOOKUP($A59,'[1]TS Plumbing'!$A$1:$V$600,17,FALSE))),NA(),VLOOKUP($A59,'[1]TS Plumbing'!$A$1:$V$600,17,FALSE))</f>
        <v>11.724435741530071</v>
      </c>
      <c r="G59">
        <f>IF(OR(ISBLANK(VLOOKUP($A59,'[1]TS Plumbing'!$A$1:$V$600,18,FALSE)),ISNA(VLOOKUP($A59,'[1]TS Plumbing'!$A$1:$V$600,18,FALSE))),NA(),VLOOKUP($A59,'[1]TS Plumbing'!$A$1:$V$600,18,FALSE))</f>
        <v>10.467131460942493</v>
      </c>
      <c r="H59">
        <f>IF(OR(ISBLANK(VLOOKUP($A59,'[1]TS Plumbing'!$A$1:$V$600,19,FALSE)),ISNA(VLOOKUP($A59,'[1]TS Plumbing'!$A$1:$V$600,19,FALSE))),NA(),VLOOKUP($A59,'[1]TS Plumbing'!$A$1:$V$600,19,FALSE))</f>
        <v>7.2363365378864311</v>
      </c>
      <c r="I59">
        <f>IF(OR(ISBLANK(VLOOKUP($A59,'[1]TS Plumbing'!$A$1:$V$600,20,FALSE)),ISNA(VLOOKUP($A59,'[1]TS Plumbing'!$A$1:$V$600,20,FALSE))),NA(),VLOOKUP($A59,'[1]TS Plumbing'!$A$1:$V$600,20,FALSE))</f>
        <v>15.402548524628978</v>
      </c>
      <c r="J59">
        <f>IF(OR(ISBLANK(VLOOKUP($A59,'[1]TS Plumbing'!$A$1:$V$600,21,FALSE)),ISNA(VLOOKUP($A59,'[1]TS Plumbing'!$A$1:$V$600,21,FALSE))),NA(),VLOOKUP($A59,'[1]TS Plumbing'!$A$1:$V$600,21,FALSE))</f>
        <v>8.1809364111424703</v>
      </c>
      <c r="K59">
        <f>IF(OR(ISBLANK(VLOOKUP($A59,'[1]TS Plumbing'!$A$1:$V$600,22,FALSE)),ISNA(VLOOKUP($A59,'[1]TS Plumbing'!$A$1:$V$600,22,FALSE))),NA(),VLOOKUP($A59,'[1]TS Plumbing'!$A$1:$V$600,22,FALSE))</f>
        <v>10.118359305719194</v>
      </c>
    </row>
    <row r="60" spans="1:11" x14ac:dyDescent="0.25">
      <c r="A60" s="4">
        <f>'[1]TS Plumbing'!A58</f>
        <v>30926</v>
      </c>
      <c r="B60">
        <f>IF(OR(ISBLANK(VLOOKUP($A60,'[1]TS Plumbing'!$A$1:$V$600,13,FALSE)),ISNA(VLOOKUP($A60,'[1]TS Plumbing'!$A$1:$V$600,13,FALSE))),NA(),VLOOKUP($A60,'[1]TS Plumbing'!$A$1:$V$600,13,FALSE))</f>
        <v>10.950509103989043</v>
      </c>
      <c r="C60">
        <f>IF(OR(ISBLANK(VLOOKUP($A60,'[1]TS Plumbing'!$A$1:$V$600,14,FALSE)),ISNA(VLOOKUP($A60,'[1]TS Plumbing'!$A$1:$V$600,14,FALSE))),NA(),VLOOKUP($A60,'[1]TS Plumbing'!$A$1:$V$600,14,FALSE))</f>
        <v>13.295202884614925</v>
      </c>
      <c r="D60">
        <f>IF(OR(ISBLANK(VLOOKUP($A60,'[1]TS Plumbing'!$A$1:$V$600,15,FALSE)),ISNA(VLOOKUP($A60,'[1]TS Plumbing'!$A$1:$V$600,15,FALSE))),NA(),VLOOKUP($A60,'[1]TS Plumbing'!$A$1:$V$600,15,FALSE))</f>
        <v>7.9588008440998337</v>
      </c>
      <c r="E60">
        <f>IF(OR(ISBLANK(VLOOKUP($A60,'[1]TS Plumbing'!$A$1:$V$600,16,FALSE)),ISNA(VLOOKUP($A60,'[1]TS Plumbing'!$A$1:$V$600,16,FALSE))),NA(),VLOOKUP($A60,'[1]TS Plumbing'!$A$1:$V$600,16,FALSE))</f>
        <v>15.185977925481188</v>
      </c>
      <c r="F60">
        <f>IF(OR(ISBLANK(VLOOKUP($A60,'[1]TS Plumbing'!$A$1:$V$600,17,FALSE)),ISNA(VLOOKUP($A60,'[1]TS Plumbing'!$A$1:$V$600,17,FALSE))),NA(),VLOOKUP($A60,'[1]TS Plumbing'!$A$1:$V$600,17,FALSE))</f>
        <v>12.011811496231751</v>
      </c>
      <c r="G60">
        <f>IF(OR(ISBLANK(VLOOKUP($A60,'[1]TS Plumbing'!$A$1:$V$600,18,FALSE)),ISNA(VLOOKUP($A60,'[1]TS Plumbing'!$A$1:$V$600,18,FALSE))),NA(),VLOOKUP($A60,'[1]TS Plumbing'!$A$1:$V$600,18,FALSE))</f>
        <v>10.24223910266322</v>
      </c>
      <c r="H60">
        <f>IF(OR(ISBLANK(VLOOKUP($A60,'[1]TS Plumbing'!$A$1:$V$600,19,FALSE)),ISNA(VLOOKUP($A60,'[1]TS Plumbing'!$A$1:$V$600,19,FALSE))),NA(),VLOOKUP($A60,'[1]TS Plumbing'!$A$1:$V$600,19,FALSE))</f>
        <v>7.2548931080039241</v>
      </c>
      <c r="I60">
        <f>IF(OR(ISBLANK(VLOOKUP($A60,'[1]TS Plumbing'!$A$1:$V$600,20,FALSE)),ISNA(VLOOKUP($A60,'[1]TS Plumbing'!$A$1:$V$600,20,FALSE))),NA(),VLOOKUP($A60,'[1]TS Plumbing'!$A$1:$V$600,20,FALSE))</f>
        <v>15.625924896007987</v>
      </c>
      <c r="J60">
        <f>IF(OR(ISBLANK(VLOOKUP($A60,'[1]TS Plumbing'!$A$1:$V$600,21,FALSE)),ISNA(VLOOKUP($A60,'[1]TS Plumbing'!$A$1:$V$600,21,FALSE))),NA(),VLOOKUP($A60,'[1]TS Plumbing'!$A$1:$V$600,21,FALSE))</f>
        <v>8.2311737021375002</v>
      </c>
      <c r="K60">
        <f>IF(OR(ISBLANK(VLOOKUP($A60,'[1]TS Plumbing'!$A$1:$V$600,22,FALSE)),ISNA(VLOOKUP($A60,'[1]TS Plumbing'!$A$1:$V$600,22,FALSE))),NA(),VLOOKUP($A60,'[1]TS Plumbing'!$A$1:$V$600,22,FALSE))</f>
        <v>10.531170221425802</v>
      </c>
    </row>
    <row r="61" spans="1:11" x14ac:dyDescent="0.25">
      <c r="A61" s="4">
        <f>'[1]TS Plumbing'!A59</f>
        <v>30956</v>
      </c>
      <c r="B61">
        <f>IF(OR(ISBLANK(VLOOKUP($A61,'[1]TS Plumbing'!$A$1:$V$600,13,FALSE)),ISNA(VLOOKUP($A61,'[1]TS Plumbing'!$A$1:$V$600,13,FALSE))),NA(),VLOOKUP($A61,'[1]TS Plumbing'!$A$1:$V$600,13,FALSE))</f>
        <v>10.778623339509421</v>
      </c>
      <c r="C61">
        <f>IF(OR(ISBLANK(VLOOKUP($A61,'[1]TS Plumbing'!$A$1:$V$600,14,FALSE)),ISNA(VLOOKUP($A61,'[1]TS Plumbing'!$A$1:$V$600,14,FALSE))),NA(),VLOOKUP($A61,'[1]TS Plumbing'!$A$1:$V$600,14,FALSE))</f>
        <v>13.067871241006877</v>
      </c>
      <c r="D61">
        <f>IF(OR(ISBLANK(VLOOKUP($A61,'[1]TS Plumbing'!$A$1:$V$600,15,FALSE)),ISNA(VLOOKUP($A61,'[1]TS Plumbing'!$A$1:$V$600,15,FALSE))),NA(),VLOOKUP($A61,'[1]TS Plumbing'!$A$1:$V$600,15,FALSE))</f>
        <v>7.8890920708587631</v>
      </c>
      <c r="E61">
        <f>IF(OR(ISBLANK(VLOOKUP($A61,'[1]TS Plumbing'!$A$1:$V$600,16,FALSE)),ISNA(VLOOKUP($A61,'[1]TS Plumbing'!$A$1:$V$600,16,FALSE))),NA(),VLOOKUP($A61,'[1]TS Plumbing'!$A$1:$V$600,16,FALSE))</f>
        <v>15.289056587348384</v>
      </c>
      <c r="F61">
        <f>IF(OR(ISBLANK(VLOOKUP($A61,'[1]TS Plumbing'!$A$1:$V$600,17,FALSE)),ISNA(VLOOKUP($A61,'[1]TS Plumbing'!$A$1:$V$600,17,FALSE))),NA(),VLOOKUP($A61,'[1]TS Plumbing'!$A$1:$V$600,17,FALSE))</f>
        <v>11.718023836254483</v>
      </c>
      <c r="G61">
        <f>IF(OR(ISBLANK(VLOOKUP($A61,'[1]TS Plumbing'!$A$1:$V$600,18,FALSE)),ISNA(VLOOKUP($A61,'[1]TS Plumbing'!$A$1:$V$600,18,FALSE))),NA(),VLOOKUP($A61,'[1]TS Plumbing'!$A$1:$V$600,18,FALSE))</f>
        <v>10.03405019365359</v>
      </c>
      <c r="H61">
        <f>IF(OR(ISBLANK(VLOOKUP($A61,'[1]TS Plumbing'!$A$1:$V$600,19,FALSE)),ISNA(VLOOKUP($A61,'[1]TS Plumbing'!$A$1:$V$600,19,FALSE))),NA(),VLOOKUP($A61,'[1]TS Plumbing'!$A$1:$V$600,19,FALSE))</f>
        <v>7.2241881651867272</v>
      </c>
      <c r="I61">
        <f>IF(OR(ISBLANK(VLOOKUP($A61,'[1]TS Plumbing'!$A$1:$V$600,20,FALSE)),ISNA(VLOOKUP($A61,'[1]TS Plumbing'!$A$1:$V$600,20,FALSE))),NA(),VLOOKUP($A61,'[1]TS Plumbing'!$A$1:$V$600,20,FALSE))</f>
        <v>15.546933303715479</v>
      </c>
      <c r="J61">
        <f>IF(OR(ISBLANK(VLOOKUP($A61,'[1]TS Plumbing'!$A$1:$V$600,21,FALSE)),ISNA(VLOOKUP($A61,'[1]TS Plumbing'!$A$1:$V$600,21,FALSE))),NA(),VLOOKUP($A61,'[1]TS Plumbing'!$A$1:$V$600,21,FALSE))</f>
        <v>7.7642756400795916</v>
      </c>
      <c r="K61">
        <f>IF(OR(ISBLANK(VLOOKUP($A61,'[1]TS Plumbing'!$A$1:$V$600,22,FALSE)),ISNA(VLOOKUP($A61,'[1]TS Plumbing'!$A$1:$V$600,22,FALSE))),NA(),VLOOKUP($A61,'[1]TS Plumbing'!$A$1:$V$600,22,FALSE))</f>
        <v>10.869256777661258</v>
      </c>
    </row>
    <row r="62" spans="1:11" x14ac:dyDescent="0.25">
      <c r="A62" s="4">
        <f>'[1]TS Plumbing'!A60</f>
        <v>30987</v>
      </c>
      <c r="B62">
        <f>IF(OR(ISBLANK(VLOOKUP($A62,'[1]TS Plumbing'!$A$1:$V$600,13,FALSE)),ISNA(VLOOKUP($A62,'[1]TS Plumbing'!$A$1:$V$600,13,FALSE))),NA(),VLOOKUP($A62,'[1]TS Plumbing'!$A$1:$V$600,13,FALSE))</f>
        <v>10.799089554871122</v>
      </c>
      <c r="C62">
        <f>IF(OR(ISBLANK(VLOOKUP($A62,'[1]TS Plumbing'!$A$1:$V$600,14,FALSE)),ISNA(VLOOKUP($A62,'[1]TS Plumbing'!$A$1:$V$600,14,FALSE))),NA(),VLOOKUP($A62,'[1]TS Plumbing'!$A$1:$V$600,14,FALSE))</f>
        <v>13.164551018188812</v>
      </c>
      <c r="D62">
        <f>IF(OR(ISBLANK(VLOOKUP($A62,'[1]TS Plumbing'!$A$1:$V$600,15,FALSE)),ISNA(VLOOKUP($A62,'[1]TS Plumbing'!$A$1:$V$600,15,FALSE))),NA(),VLOOKUP($A62,'[1]TS Plumbing'!$A$1:$V$600,15,FALSE))</f>
        <v>7.8147073583618685</v>
      </c>
      <c r="E62">
        <f>IF(OR(ISBLANK(VLOOKUP($A62,'[1]TS Plumbing'!$A$1:$V$600,16,FALSE)),ISNA(VLOOKUP($A62,'[1]TS Plumbing'!$A$1:$V$600,16,FALSE))),NA(),VLOOKUP($A62,'[1]TS Plumbing'!$A$1:$V$600,16,FALSE))</f>
        <v>15.01766990569368</v>
      </c>
      <c r="F62">
        <f>IF(OR(ISBLANK(VLOOKUP($A62,'[1]TS Plumbing'!$A$1:$V$600,17,FALSE)),ISNA(VLOOKUP($A62,'[1]TS Plumbing'!$A$1:$V$600,17,FALSE))),NA(),VLOOKUP($A62,'[1]TS Plumbing'!$A$1:$V$600,17,FALSE))</f>
        <v>11.706699318769394</v>
      </c>
      <c r="G62">
        <f>IF(OR(ISBLANK(VLOOKUP($A62,'[1]TS Plumbing'!$A$1:$V$600,18,FALSE)),ISNA(VLOOKUP($A62,'[1]TS Plumbing'!$A$1:$V$600,18,FALSE))),NA(),VLOOKUP($A62,'[1]TS Plumbing'!$A$1:$V$600,18,FALSE))</f>
        <v>10.198622435711265</v>
      </c>
      <c r="H62">
        <f>IF(OR(ISBLANK(VLOOKUP($A62,'[1]TS Plumbing'!$A$1:$V$600,19,FALSE)),ISNA(VLOOKUP($A62,'[1]TS Plumbing'!$A$1:$V$600,19,FALSE))),NA(),VLOOKUP($A62,'[1]TS Plumbing'!$A$1:$V$600,19,FALSE))</f>
        <v>7.1696936069049038</v>
      </c>
      <c r="I62">
        <f>IF(OR(ISBLANK(VLOOKUP($A62,'[1]TS Plumbing'!$A$1:$V$600,20,FALSE)),ISNA(VLOOKUP($A62,'[1]TS Plumbing'!$A$1:$V$600,20,FALSE))),NA(),VLOOKUP($A62,'[1]TS Plumbing'!$A$1:$V$600,20,FALSE))</f>
        <v>15.526914167351014</v>
      </c>
      <c r="J62">
        <f>IF(OR(ISBLANK(VLOOKUP($A62,'[1]TS Plumbing'!$A$1:$V$600,21,FALSE)),ISNA(VLOOKUP($A62,'[1]TS Plumbing'!$A$1:$V$600,21,FALSE))),NA(),VLOOKUP($A62,'[1]TS Plumbing'!$A$1:$V$600,21,FALSE))</f>
        <v>7.5360523508545301</v>
      </c>
      <c r="K62">
        <f>IF(OR(ISBLANK(VLOOKUP($A62,'[1]TS Plumbing'!$A$1:$V$600,22,FALSE)),ISNA(VLOOKUP($A62,'[1]TS Plumbing'!$A$1:$V$600,22,FALSE))),NA(),VLOOKUP($A62,'[1]TS Plumbing'!$A$1:$V$600,22,FALSE))</f>
        <v>10.898189656289162</v>
      </c>
    </row>
    <row r="63" spans="1:11" x14ac:dyDescent="0.25">
      <c r="A63" s="4">
        <f>'[1]TS Plumbing'!A61</f>
        <v>31017</v>
      </c>
      <c r="B63">
        <f>IF(OR(ISBLANK(VLOOKUP($A63,'[1]TS Plumbing'!$A$1:$V$600,13,FALSE)),ISNA(VLOOKUP($A63,'[1]TS Plumbing'!$A$1:$V$600,13,FALSE))),NA(),VLOOKUP($A63,'[1]TS Plumbing'!$A$1:$V$600,13,FALSE))</f>
        <v>10.997221909275362</v>
      </c>
      <c r="C63">
        <f>IF(OR(ISBLANK(VLOOKUP($A63,'[1]TS Plumbing'!$A$1:$V$600,14,FALSE)),ISNA(VLOOKUP($A63,'[1]TS Plumbing'!$A$1:$V$600,14,FALSE))),NA(),VLOOKUP($A63,'[1]TS Plumbing'!$A$1:$V$600,14,FALSE))</f>
        <v>13.448216594898065</v>
      </c>
      <c r="D63">
        <f>IF(OR(ISBLANK(VLOOKUP($A63,'[1]TS Plumbing'!$A$1:$V$600,15,FALSE)),ISNA(VLOOKUP($A63,'[1]TS Plumbing'!$A$1:$V$600,15,FALSE))),NA(),VLOOKUP($A63,'[1]TS Plumbing'!$A$1:$V$600,15,FALSE))</f>
        <v>7.8746511728974591</v>
      </c>
      <c r="E63">
        <f>IF(OR(ISBLANK(VLOOKUP($A63,'[1]TS Plumbing'!$A$1:$V$600,16,FALSE)),ISNA(VLOOKUP($A63,'[1]TS Plumbing'!$A$1:$V$600,16,FALSE))),NA(),VLOOKUP($A63,'[1]TS Plumbing'!$A$1:$V$600,16,FALSE))</f>
        <v>15.447534422324948</v>
      </c>
      <c r="F63">
        <f>IF(OR(ISBLANK(VLOOKUP($A63,'[1]TS Plumbing'!$A$1:$V$600,17,FALSE)),ISNA(VLOOKUP($A63,'[1]TS Plumbing'!$A$1:$V$600,17,FALSE))),NA(),VLOOKUP($A63,'[1]TS Plumbing'!$A$1:$V$600,17,FALSE))</f>
        <v>11.690626259038611</v>
      </c>
      <c r="G63">
        <f>IF(OR(ISBLANK(VLOOKUP($A63,'[1]TS Plumbing'!$A$1:$V$600,18,FALSE)),ISNA(VLOOKUP($A63,'[1]TS Plumbing'!$A$1:$V$600,18,FALSE))),NA(),VLOOKUP($A63,'[1]TS Plumbing'!$A$1:$V$600,18,FALSE))</f>
        <v>10.575865820274659</v>
      </c>
      <c r="H63">
        <f>IF(OR(ISBLANK(VLOOKUP($A63,'[1]TS Plumbing'!$A$1:$V$600,19,FALSE)),ISNA(VLOOKUP($A63,'[1]TS Plumbing'!$A$1:$V$600,19,FALSE))),NA(),VLOOKUP($A63,'[1]TS Plumbing'!$A$1:$V$600,19,FALSE))</f>
        <v>7.2160182541521509</v>
      </c>
      <c r="I63">
        <f>IF(OR(ISBLANK(VLOOKUP($A63,'[1]TS Plumbing'!$A$1:$V$600,20,FALSE)),ISNA(VLOOKUP($A63,'[1]TS Plumbing'!$A$1:$V$600,20,FALSE))),NA(),VLOOKUP($A63,'[1]TS Plumbing'!$A$1:$V$600,20,FALSE))</f>
        <v>15.498165806348338</v>
      </c>
      <c r="J63">
        <f>IF(OR(ISBLANK(VLOOKUP($A63,'[1]TS Plumbing'!$A$1:$V$600,21,FALSE)),ISNA(VLOOKUP($A63,'[1]TS Plumbing'!$A$1:$V$600,21,FALSE))),NA(),VLOOKUP($A63,'[1]TS Plumbing'!$A$1:$V$600,21,FALSE))</f>
        <v>7.2149294444078009</v>
      </c>
      <c r="K63">
        <f>IF(OR(ISBLANK(VLOOKUP($A63,'[1]TS Plumbing'!$A$1:$V$600,22,FALSE)),ISNA(VLOOKUP($A63,'[1]TS Plumbing'!$A$1:$V$600,22,FALSE))),NA(),VLOOKUP($A63,'[1]TS Plumbing'!$A$1:$V$600,22,FALSE))</f>
        <v>11.128585859863014</v>
      </c>
    </row>
    <row r="64" spans="1:11" x14ac:dyDescent="0.25">
      <c r="A64" s="4">
        <f>'[1]TS Plumbing'!A62</f>
        <v>31048</v>
      </c>
      <c r="B64">
        <f>IF(OR(ISBLANK(VLOOKUP($A64,'[1]TS Plumbing'!$A$1:$V$600,13,FALSE)),ISNA(VLOOKUP($A64,'[1]TS Plumbing'!$A$1:$V$600,13,FALSE))),NA(),VLOOKUP($A64,'[1]TS Plumbing'!$A$1:$V$600,13,FALSE))</f>
        <v>10.972967491968447</v>
      </c>
      <c r="C64">
        <f>IF(OR(ISBLANK(VLOOKUP($A64,'[1]TS Plumbing'!$A$1:$V$600,14,FALSE)),ISNA(VLOOKUP($A64,'[1]TS Plumbing'!$A$1:$V$600,14,FALSE))),NA(),VLOOKUP($A64,'[1]TS Plumbing'!$A$1:$V$600,14,FALSE))</f>
        <v>13.479745682347195</v>
      </c>
      <c r="D64">
        <f>IF(OR(ISBLANK(VLOOKUP($A64,'[1]TS Plumbing'!$A$1:$V$600,15,FALSE)),ISNA(VLOOKUP($A64,'[1]TS Plumbing'!$A$1:$V$600,15,FALSE))),NA(),VLOOKUP($A64,'[1]TS Plumbing'!$A$1:$V$600,15,FALSE))</f>
        <v>7.7723233800456795</v>
      </c>
      <c r="E64">
        <f>IF(OR(ISBLANK(VLOOKUP($A64,'[1]TS Plumbing'!$A$1:$V$600,16,FALSE)),ISNA(VLOOKUP($A64,'[1]TS Plumbing'!$A$1:$V$600,16,FALSE))),NA(),VLOOKUP($A64,'[1]TS Plumbing'!$A$1:$V$600,16,FALSE))</f>
        <v>15.263103032483457</v>
      </c>
      <c r="F64">
        <f>IF(OR(ISBLANK(VLOOKUP($A64,'[1]TS Plumbing'!$A$1:$V$600,17,FALSE)),ISNA(VLOOKUP($A64,'[1]TS Plumbing'!$A$1:$V$600,17,FALSE))),NA(),VLOOKUP($A64,'[1]TS Plumbing'!$A$1:$V$600,17,FALSE))</f>
        <v>11.744758076319215</v>
      </c>
      <c r="G64">
        <f>IF(OR(ISBLANK(VLOOKUP($A64,'[1]TS Plumbing'!$A$1:$V$600,18,FALSE)),ISNA(VLOOKUP($A64,'[1]TS Plumbing'!$A$1:$V$600,18,FALSE))),NA(),VLOOKUP($A64,'[1]TS Plumbing'!$A$1:$V$600,18,FALSE))</f>
        <v>10.46321962422682</v>
      </c>
      <c r="H64">
        <f>IF(OR(ISBLANK(VLOOKUP($A64,'[1]TS Plumbing'!$A$1:$V$600,19,FALSE)),ISNA(VLOOKUP($A64,'[1]TS Plumbing'!$A$1:$V$600,19,FALSE))),NA(),VLOOKUP($A64,'[1]TS Plumbing'!$A$1:$V$600,19,FALSE))</f>
        <v>7.2960104636766268</v>
      </c>
      <c r="I64">
        <f>IF(OR(ISBLANK(VLOOKUP($A64,'[1]TS Plumbing'!$A$1:$V$600,20,FALSE)),ISNA(VLOOKUP($A64,'[1]TS Plumbing'!$A$1:$V$600,20,FALSE))),NA(),VLOOKUP($A64,'[1]TS Plumbing'!$A$1:$V$600,20,FALSE))</f>
        <v>14.741146453553654</v>
      </c>
      <c r="J64">
        <f>IF(OR(ISBLANK(VLOOKUP($A64,'[1]TS Plumbing'!$A$1:$V$600,21,FALSE)),ISNA(VLOOKUP($A64,'[1]TS Plumbing'!$A$1:$V$600,21,FALSE))),NA(),VLOOKUP($A64,'[1]TS Plumbing'!$A$1:$V$600,21,FALSE))</f>
        <v>7.2013381731821831</v>
      </c>
      <c r="K64">
        <f>IF(OR(ISBLANK(VLOOKUP($A64,'[1]TS Plumbing'!$A$1:$V$600,22,FALSE)),ISNA(VLOOKUP($A64,'[1]TS Plumbing'!$A$1:$V$600,22,FALSE))),NA(),VLOOKUP($A64,'[1]TS Plumbing'!$A$1:$V$600,22,FALSE))</f>
        <v>11.323835853802459</v>
      </c>
    </row>
    <row r="65" spans="1:11" x14ac:dyDescent="0.25">
      <c r="A65" s="4">
        <f>'[1]TS Plumbing'!A63</f>
        <v>31079</v>
      </c>
      <c r="B65">
        <f>IF(OR(ISBLANK(VLOOKUP($A65,'[1]TS Plumbing'!$A$1:$V$600,13,FALSE)),ISNA(VLOOKUP($A65,'[1]TS Plumbing'!$A$1:$V$600,13,FALSE))),NA(),VLOOKUP($A65,'[1]TS Plumbing'!$A$1:$V$600,13,FALSE))</f>
        <v>11.317677381757614</v>
      </c>
      <c r="C65">
        <f>IF(OR(ISBLANK(VLOOKUP($A65,'[1]TS Plumbing'!$A$1:$V$600,14,FALSE)),ISNA(VLOOKUP($A65,'[1]TS Plumbing'!$A$1:$V$600,14,FALSE))),NA(),VLOOKUP($A65,'[1]TS Plumbing'!$A$1:$V$600,14,FALSE))</f>
        <v>13.825192728558106</v>
      </c>
      <c r="D65">
        <f>IF(OR(ISBLANK(VLOOKUP($A65,'[1]TS Plumbing'!$A$1:$V$600,15,FALSE)),ISNA(VLOOKUP($A65,'[1]TS Plumbing'!$A$1:$V$600,15,FALSE))),NA(),VLOOKUP($A65,'[1]TS Plumbing'!$A$1:$V$600,15,FALSE))</f>
        <v>8.0838147405753791</v>
      </c>
      <c r="E65">
        <f>IF(OR(ISBLANK(VLOOKUP($A65,'[1]TS Plumbing'!$A$1:$V$600,16,FALSE)),ISNA(VLOOKUP($A65,'[1]TS Plumbing'!$A$1:$V$600,16,FALSE))),NA(),VLOOKUP($A65,'[1]TS Plumbing'!$A$1:$V$600,16,FALSE))</f>
        <v>15.899420879381594</v>
      </c>
      <c r="F65">
        <f>IF(OR(ISBLANK(VLOOKUP($A65,'[1]TS Plumbing'!$A$1:$V$600,17,FALSE)),ISNA(VLOOKUP($A65,'[1]TS Plumbing'!$A$1:$V$600,17,FALSE))),NA(),VLOOKUP($A65,'[1]TS Plumbing'!$A$1:$V$600,17,FALSE))</f>
        <v>11.967419042865382</v>
      </c>
      <c r="G65">
        <f>IF(OR(ISBLANK(VLOOKUP($A65,'[1]TS Plumbing'!$A$1:$V$600,18,FALSE)),ISNA(VLOOKUP($A65,'[1]TS Plumbing'!$A$1:$V$600,18,FALSE))),NA(),VLOOKUP($A65,'[1]TS Plumbing'!$A$1:$V$600,18,FALSE))</f>
        <v>10.488589738225091</v>
      </c>
      <c r="H65">
        <f>IF(OR(ISBLANK(VLOOKUP($A65,'[1]TS Plumbing'!$A$1:$V$600,19,FALSE)),ISNA(VLOOKUP($A65,'[1]TS Plumbing'!$A$1:$V$600,19,FALSE))),NA(),VLOOKUP($A65,'[1]TS Plumbing'!$A$1:$V$600,19,FALSE))</f>
        <v>7.8958623647326034</v>
      </c>
      <c r="I65">
        <f>IF(OR(ISBLANK(VLOOKUP($A65,'[1]TS Plumbing'!$A$1:$V$600,20,FALSE)),ISNA(VLOOKUP($A65,'[1]TS Plumbing'!$A$1:$V$600,20,FALSE))),NA(),VLOOKUP($A65,'[1]TS Plumbing'!$A$1:$V$600,20,FALSE))</f>
        <v>14.63537303879446</v>
      </c>
      <c r="J65">
        <f>IF(OR(ISBLANK(VLOOKUP($A65,'[1]TS Plumbing'!$A$1:$V$600,21,FALSE)),ISNA(VLOOKUP($A65,'[1]TS Plumbing'!$A$1:$V$600,21,FALSE))),NA(),VLOOKUP($A65,'[1]TS Plumbing'!$A$1:$V$600,21,FALSE))</f>
        <v>7.1534112379498991</v>
      </c>
      <c r="K65">
        <f>IF(OR(ISBLANK(VLOOKUP($A65,'[1]TS Plumbing'!$A$1:$V$600,22,FALSE)),ISNA(VLOOKUP($A65,'[1]TS Plumbing'!$A$1:$V$600,22,FALSE))),NA(),VLOOKUP($A65,'[1]TS Plumbing'!$A$1:$V$600,22,FALSE))</f>
        <v>11.576412612937446</v>
      </c>
    </row>
    <row r="66" spans="1:11" x14ac:dyDescent="0.25">
      <c r="A66" s="4">
        <f>'[1]TS Plumbing'!A64</f>
        <v>31107</v>
      </c>
      <c r="B66">
        <f>IF(OR(ISBLANK(VLOOKUP($A66,'[1]TS Plumbing'!$A$1:$V$600,13,FALSE)),ISNA(VLOOKUP($A66,'[1]TS Plumbing'!$A$1:$V$600,13,FALSE))),NA(),VLOOKUP($A66,'[1]TS Plumbing'!$A$1:$V$600,13,FALSE))</f>
        <v>11.353699384463818</v>
      </c>
      <c r="C66">
        <f>IF(OR(ISBLANK(VLOOKUP($A66,'[1]TS Plumbing'!$A$1:$V$600,14,FALSE)),ISNA(VLOOKUP($A66,'[1]TS Plumbing'!$A$1:$V$600,14,FALSE))),NA(),VLOOKUP($A66,'[1]TS Plumbing'!$A$1:$V$600,14,FALSE))</f>
        <v>13.78667660924372</v>
      </c>
      <c r="D66">
        <f>IF(OR(ISBLANK(VLOOKUP($A66,'[1]TS Plumbing'!$A$1:$V$600,15,FALSE)),ISNA(VLOOKUP($A66,'[1]TS Plumbing'!$A$1:$V$600,15,FALSE))),NA(),VLOOKUP($A66,'[1]TS Plumbing'!$A$1:$V$600,15,FALSE))</f>
        <v>8.2148929590982362</v>
      </c>
      <c r="E66">
        <f>IF(OR(ISBLANK(VLOOKUP($A66,'[1]TS Plumbing'!$A$1:$V$600,16,FALSE)),ISNA(VLOOKUP($A66,'[1]TS Plumbing'!$A$1:$V$600,16,FALSE))),NA(),VLOOKUP($A66,'[1]TS Plumbing'!$A$1:$V$600,16,FALSE))</f>
        <v>15.325215530669652</v>
      </c>
      <c r="F66">
        <f>IF(OR(ISBLANK(VLOOKUP($A66,'[1]TS Plumbing'!$A$1:$V$600,17,FALSE)),ISNA(VLOOKUP($A66,'[1]TS Plumbing'!$A$1:$V$600,17,FALSE))),NA(),VLOOKUP($A66,'[1]TS Plumbing'!$A$1:$V$600,17,FALSE))</f>
        <v>12.170536904573936</v>
      </c>
      <c r="G66">
        <f>IF(OR(ISBLANK(VLOOKUP($A66,'[1]TS Plumbing'!$A$1:$V$600,18,FALSE)),ISNA(VLOOKUP($A66,'[1]TS Plumbing'!$A$1:$V$600,18,FALSE))),NA(),VLOOKUP($A66,'[1]TS Plumbing'!$A$1:$V$600,18,FALSE))</f>
        <v>10.463858709422503</v>
      </c>
      <c r="H66">
        <f>IF(OR(ISBLANK(VLOOKUP($A66,'[1]TS Plumbing'!$A$1:$V$600,19,FALSE)),ISNA(VLOOKUP($A66,'[1]TS Plumbing'!$A$1:$V$600,19,FALSE))),NA(),VLOOKUP($A66,'[1]TS Plumbing'!$A$1:$V$600,19,FALSE))</f>
        <v>8.0523738298994019</v>
      </c>
      <c r="I66">
        <f>IF(OR(ISBLANK(VLOOKUP($A66,'[1]TS Plumbing'!$A$1:$V$600,20,FALSE)),ISNA(VLOOKUP($A66,'[1]TS Plumbing'!$A$1:$V$600,20,FALSE))),NA(),VLOOKUP($A66,'[1]TS Plumbing'!$A$1:$V$600,20,FALSE))</f>
        <v>14.536681130885057</v>
      </c>
      <c r="J66">
        <f>IF(OR(ISBLANK(VLOOKUP($A66,'[1]TS Plumbing'!$A$1:$V$600,21,FALSE)),ISNA(VLOOKUP($A66,'[1]TS Plumbing'!$A$1:$V$600,21,FALSE))),NA(),VLOOKUP($A66,'[1]TS Plumbing'!$A$1:$V$600,21,FALSE))</f>
        <v>7.5047634611438667</v>
      </c>
      <c r="K66">
        <f>IF(OR(ISBLANK(VLOOKUP($A66,'[1]TS Plumbing'!$A$1:$V$600,22,FALSE)),ISNA(VLOOKUP($A66,'[1]TS Plumbing'!$A$1:$V$600,22,FALSE))),NA(),VLOOKUP($A66,'[1]TS Plumbing'!$A$1:$V$600,22,FALSE))</f>
        <v>11.985086920890142</v>
      </c>
    </row>
    <row r="67" spans="1:11" x14ac:dyDescent="0.25">
      <c r="A67" s="4">
        <f>'[1]TS Plumbing'!A65</f>
        <v>31138</v>
      </c>
      <c r="B67">
        <f>IF(OR(ISBLANK(VLOOKUP($A67,'[1]TS Plumbing'!$A$1:$V$600,13,FALSE)),ISNA(VLOOKUP($A67,'[1]TS Plumbing'!$A$1:$V$600,13,FALSE))),NA(),VLOOKUP($A67,'[1]TS Plumbing'!$A$1:$V$600,13,FALSE))</f>
        <v>11.431436007914472</v>
      </c>
      <c r="C67">
        <f>IF(OR(ISBLANK(VLOOKUP($A67,'[1]TS Plumbing'!$A$1:$V$600,14,FALSE)),ISNA(VLOOKUP($A67,'[1]TS Plumbing'!$A$1:$V$600,14,FALSE))),NA(),VLOOKUP($A67,'[1]TS Plumbing'!$A$1:$V$600,14,FALSE))</f>
        <v>14.050543896723797</v>
      </c>
      <c r="D67">
        <f>IF(OR(ISBLANK(VLOOKUP($A67,'[1]TS Plumbing'!$A$1:$V$600,15,FALSE)),ISNA(VLOOKUP($A67,'[1]TS Plumbing'!$A$1:$V$600,15,FALSE))),NA(),VLOOKUP($A67,'[1]TS Plumbing'!$A$1:$V$600,15,FALSE))</f>
        <v>8.0702437346924238</v>
      </c>
      <c r="E67">
        <f>IF(OR(ISBLANK(VLOOKUP($A67,'[1]TS Plumbing'!$A$1:$V$600,16,FALSE)),ISNA(VLOOKUP($A67,'[1]TS Plumbing'!$A$1:$V$600,16,FALSE))),NA(),VLOOKUP($A67,'[1]TS Plumbing'!$A$1:$V$600,16,FALSE))</f>
        <v>15.454854092033726</v>
      </c>
      <c r="F67">
        <f>IF(OR(ISBLANK(VLOOKUP($A67,'[1]TS Plumbing'!$A$1:$V$600,17,FALSE)),ISNA(VLOOKUP($A67,'[1]TS Plumbing'!$A$1:$V$600,17,FALSE))),NA(),VLOOKUP($A67,'[1]TS Plumbing'!$A$1:$V$600,17,FALSE))</f>
        <v>12.588242254225058</v>
      </c>
      <c r="G67">
        <f>IF(OR(ISBLANK(VLOOKUP($A67,'[1]TS Plumbing'!$A$1:$V$600,18,FALSE)),ISNA(VLOOKUP($A67,'[1]TS Plumbing'!$A$1:$V$600,18,FALSE))),NA(),VLOOKUP($A67,'[1]TS Plumbing'!$A$1:$V$600,18,FALSE))</f>
        <v>10.136979812024679</v>
      </c>
      <c r="H67">
        <f>IF(OR(ISBLANK(VLOOKUP($A67,'[1]TS Plumbing'!$A$1:$V$600,19,FALSE)),ISNA(VLOOKUP($A67,'[1]TS Plumbing'!$A$1:$V$600,19,FALSE))),NA(),VLOOKUP($A67,'[1]TS Plumbing'!$A$1:$V$600,19,FALSE))</f>
        <v>7.8675895488106784</v>
      </c>
      <c r="I67">
        <f>IF(OR(ISBLANK(VLOOKUP($A67,'[1]TS Plumbing'!$A$1:$V$600,20,FALSE)),ISNA(VLOOKUP($A67,'[1]TS Plumbing'!$A$1:$V$600,20,FALSE))),NA(),VLOOKUP($A67,'[1]TS Plumbing'!$A$1:$V$600,20,FALSE))</f>
        <v>15.50629813289779</v>
      </c>
      <c r="J67">
        <f>IF(OR(ISBLANK(VLOOKUP($A67,'[1]TS Plumbing'!$A$1:$V$600,21,FALSE)),ISNA(VLOOKUP($A67,'[1]TS Plumbing'!$A$1:$V$600,21,FALSE))),NA(),VLOOKUP($A67,'[1]TS Plumbing'!$A$1:$V$600,21,FALSE))</f>
        <v>7.0073639819359785</v>
      </c>
      <c r="K67">
        <f>IF(OR(ISBLANK(VLOOKUP($A67,'[1]TS Plumbing'!$A$1:$V$600,22,FALSE)),ISNA(VLOOKUP($A67,'[1]TS Plumbing'!$A$1:$V$600,22,FALSE))),NA(),VLOOKUP($A67,'[1]TS Plumbing'!$A$1:$V$600,22,FALSE))</f>
        <v>11.838278060261189</v>
      </c>
    </row>
    <row r="68" spans="1:11" x14ac:dyDescent="0.25">
      <c r="A68" s="4">
        <f>'[1]TS Plumbing'!A66</f>
        <v>31168</v>
      </c>
      <c r="B68">
        <f>IF(OR(ISBLANK(VLOOKUP($A68,'[1]TS Plumbing'!$A$1:$V$600,13,FALSE)),ISNA(VLOOKUP($A68,'[1]TS Plumbing'!$A$1:$V$600,13,FALSE))),NA(),VLOOKUP($A68,'[1]TS Plumbing'!$A$1:$V$600,13,FALSE))</f>
        <v>11.327165816956246</v>
      </c>
      <c r="C68">
        <f>IF(OR(ISBLANK(VLOOKUP($A68,'[1]TS Plumbing'!$A$1:$V$600,14,FALSE)),ISNA(VLOOKUP($A68,'[1]TS Plumbing'!$A$1:$V$600,14,FALSE))),NA(),VLOOKUP($A68,'[1]TS Plumbing'!$A$1:$V$600,14,FALSE))</f>
        <v>13.805174859963879</v>
      </c>
      <c r="D68">
        <f>IF(OR(ISBLANK(VLOOKUP($A68,'[1]TS Plumbing'!$A$1:$V$600,15,FALSE)),ISNA(VLOOKUP($A68,'[1]TS Plumbing'!$A$1:$V$600,15,FALSE))),NA(),VLOOKUP($A68,'[1]TS Plumbing'!$A$1:$V$600,15,FALSE))</f>
        <v>8.1539301044176096</v>
      </c>
      <c r="E68">
        <f>IF(OR(ISBLANK(VLOOKUP($A68,'[1]TS Plumbing'!$A$1:$V$600,16,FALSE)),ISNA(VLOOKUP($A68,'[1]TS Plumbing'!$A$1:$V$600,16,FALSE))),NA(),VLOOKUP($A68,'[1]TS Plumbing'!$A$1:$V$600,16,FALSE))</f>
        <v>15.405816924005203</v>
      </c>
      <c r="F68">
        <f>IF(OR(ISBLANK(VLOOKUP($A68,'[1]TS Plumbing'!$A$1:$V$600,17,FALSE)),ISNA(VLOOKUP($A68,'[1]TS Plumbing'!$A$1:$V$600,17,FALSE))),NA(),VLOOKUP($A68,'[1]TS Plumbing'!$A$1:$V$600,17,FALSE))</f>
        <v>12.341390415237855</v>
      </c>
      <c r="G68">
        <f>IF(OR(ISBLANK(VLOOKUP($A68,'[1]TS Plumbing'!$A$1:$V$600,18,FALSE)),ISNA(VLOOKUP($A68,'[1]TS Plumbing'!$A$1:$V$600,18,FALSE))),NA(),VLOOKUP($A68,'[1]TS Plumbing'!$A$1:$V$600,18,FALSE))</f>
        <v>10.176007532446691</v>
      </c>
      <c r="H68">
        <f>IF(OR(ISBLANK(VLOOKUP($A68,'[1]TS Plumbing'!$A$1:$V$600,19,FALSE)),ISNA(VLOOKUP($A68,'[1]TS Plumbing'!$A$1:$V$600,19,FALSE))),NA(),VLOOKUP($A68,'[1]TS Plumbing'!$A$1:$V$600,19,FALSE))</f>
        <v>7.7813921865061966</v>
      </c>
      <c r="I68">
        <f>IF(OR(ISBLANK(VLOOKUP($A68,'[1]TS Plumbing'!$A$1:$V$600,20,FALSE)),ISNA(VLOOKUP($A68,'[1]TS Plumbing'!$A$1:$V$600,20,FALSE))),NA(),VLOOKUP($A68,'[1]TS Plumbing'!$A$1:$V$600,20,FALSE))</f>
        <v>14.88669927001718</v>
      </c>
      <c r="J68">
        <f>IF(OR(ISBLANK(VLOOKUP($A68,'[1]TS Plumbing'!$A$1:$V$600,21,FALSE)),ISNA(VLOOKUP($A68,'[1]TS Plumbing'!$A$1:$V$600,21,FALSE))),NA(),VLOOKUP($A68,'[1]TS Plumbing'!$A$1:$V$600,21,FALSE))</f>
        <v>7.6055422613211823</v>
      </c>
      <c r="K68">
        <f>IF(OR(ISBLANK(VLOOKUP($A68,'[1]TS Plumbing'!$A$1:$V$600,22,FALSE)),ISNA(VLOOKUP($A68,'[1]TS Plumbing'!$A$1:$V$600,22,FALSE))),NA(),VLOOKUP($A68,'[1]TS Plumbing'!$A$1:$V$600,22,FALSE))</f>
        <v>12.035034106600781</v>
      </c>
    </row>
    <row r="69" spans="1:11" x14ac:dyDescent="0.25">
      <c r="A69" s="4">
        <f>'[1]TS Plumbing'!A67</f>
        <v>31199</v>
      </c>
      <c r="B69">
        <f>IF(OR(ISBLANK(VLOOKUP($A69,'[1]TS Plumbing'!$A$1:$V$600,13,FALSE)),ISNA(VLOOKUP($A69,'[1]TS Plumbing'!$A$1:$V$600,13,FALSE))),NA(),VLOOKUP($A69,'[1]TS Plumbing'!$A$1:$V$600,13,FALSE))</f>
        <v>11.408531223845708</v>
      </c>
      <c r="C69">
        <f>IF(OR(ISBLANK(VLOOKUP($A69,'[1]TS Plumbing'!$A$1:$V$600,14,FALSE)),ISNA(VLOOKUP($A69,'[1]TS Plumbing'!$A$1:$V$600,14,FALSE))),NA(),VLOOKUP($A69,'[1]TS Plumbing'!$A$1:$V$600,14,FALSE))</f>
        <v>13.903076157804852</v>
      </c>
      <c r="D69">
        <f>IF(OR(ISBLANK(VLOOKUP($A69,'[1]TS Plumbing'!$A$1:$V$600,15,FALSE)),ISNA(VLOOKUP($A69,'[1]TS Plumbing'!$A$1:$V$600,15,FALSE))),NA(),VLOOKUP($A69,'[1]TS Plumbing'!$A$1:$V$600,15,FALSE))</f>
        <v>8.2292368285853232</v>
      </c>
      <c r="E69">
        <f>IF(OR(ISBLANK(VLOOKUP($A69,'[1]TS Plumbing'!$A$1:$V$600,16,FALSE)),ISNA(VLOOKUP($A69,'[1]TS Plumbing'!$A$1:$V$600,16,FALSE))),NA(),VLOOKUP($A69,'[1]TS Plumbing'!$A$1:$V$600,16,FALSE))</f>
        <v>15.465456601925323</v>
      </c>
      <c r="F69">
        <f>IF(OR(ISBLANK(VLOOKUP($A69,'[1]TS Plumbing'!$A$1:$V$600,17,FALSE)),ISNA(VLOOKUP($A69,'[1]TS Plumbing'!$A$1:$V$600,17,FALSE))),NA(),VLOOKUP($A69,'[1]TS Plumbing'!$A$1:$V$600,17,FALSE))</f>
        <v>12.536063882777748</v>
      </c>
      <c r="G69">
        <f>IF(OR(ISBLANK(VLOOKUP($A69,'[1]TS Plumbing'!$A$1:$V$600,18,FALSE)),ISNA(VLOOKUP($A69,'[1]TS Plumbing'!$A$1:$V$600,18,FALSE))),NA(),VLOOKUP($A69,'[1]TS Plumbing'!$A$1:$V$600,18,FALSE))</f>
        <v>10.180255355604688</v>
      </c>
      <c r="H69">
        <f>IF(OR(ISBLANK(VLOOKUP($A69,'[1]TS Plumbing'!$A$1:$V$600,19,FALSE)),ISNA(VLOOKUP($A69,'[1]TS Plumbing'!$A$1:$V$600,19,FALSE))),NA(),VLOOKUP($A69,'[1]TS Plumbing'!$A$1:$V$600,19,FALSE))</f>
        <v>7.796344747825998</v>
      </c>
      <c r="I69">
        <f>IF(OR(ISBLANK(VLOOKUP($A69,'[1]TS Plumbing'!$A$1:$V$600,20,FALSE)),ISNA(VLOOKUP($A69,'[1]TS Plumbing'!$A$1:$V$600,20,FALSE))),NA(),VLOOKUP($A69,'[1]TS Plumbing'!$A$1:$V$600,20,FALSE))</f>
        <v>14.467594720907863</v>
      </c>
      <c r="J69">
        <f>IF(OR(ISBLANK(VLOOKUP($A69,'[1]TS Plumbing'!$A$1:$V$600,21,FALSE)),ISNA(VLOOKUP($A69,'[1]TS Plumbing'!$A$1:$V$600,21,FALSE))),NA(),VLOOKUP($A69,'[1]TS Plumbing'!$A$1:$V$600,21,FALSE))</f>
        <v>9.0836905635987524</v>
      </c>
      <c r="K69">
        <f>IF(OR(ISBLANK(VLOOKUP($A69,'[1]TS Plumbing'!$A$1:$V$600,22,FALSE)),ISNA(VLOOKUP($A69,'[1]TS Plumbing'!$A$1:$V$600,22,FALSE))),NA(),VLOOKUP($A69,'[1]TS Plumbing'!$A$1:$V$600,22,FALSE))</f>
        <v>12.522572248447085</v>
      </c>
    </row>
    <row r="70" spans="1:11" x14ac:dyDescent="0.25">
      <c r="A70" s="4">
        <f>'[1]TS Plumbing'!A68</f>
        <v>31229</v>
      </c>
      <c r="B70" t="e">
        <f>IF(OR(ISBLANK(VLOOKUP($A70,'[1]TS Plumbing'!$A$1:$V$600,13,FALSE)),ISNA(VLOOKUP($A70,'[1]TS Plumbing'!$A$1:$V$600,13,FALSE))),NA(),VLOOKUP($A70,'[1]TS Plumbing'!$A$1:$V$600,13,FALSE))</f>
        <v>#N/A</v>
      </c>
      <c r="C70" t="e">
        <f>IF(OR(ISBLANK(VLOOKUP($A70,'[1]TS Plumbing'!$A$1:$V$600,14,FALSE)),ISNA(VLOOKUP($A70,'[1]TS Plumbing'!$A$1:$V$600,14,FALSE))),NA(),VLOOKUP($A70,'[1]TS Plumbing'!$A$1:$V$600,14,FALSE))</f>
        <v>#N/A</v>
      </c>
      <c r="D70" t="e">
        <f>IF(OR(ISBLANK(VLOOKUP($A70,'[1]TS Plumbing'!$A$1:$V$600,15,FALSE)),ISNA(VLOOKUP($A70,'[1]TS Plumbing'!$A$1:$V$600,15,FALSE))),NA(),VLOOKUP($A70,'[1]TS Plumbing'!$A$1:$V$600,15,FALSE))</f>
        <v>#N/A</v>
      </c>
      <c r="E70" t="e">
        <f>IF(OR(ISBLANK(VLOOKUP($A70,'[1]TS Plumbing'!$A$1:$V$600,16,FALSE)),ISNA(VLOOKUP($A70,'[1]TS Plumbing'!$A$1:$V$600,16,FALSE))),NA(),VLOOKUP($A70,'[1]TS Plumbing'!$A$1:$V$600,16,FALSE))</f>
        <v>#N/A</v>
      </c>
      <c r="F70" t="e">
        <f>IF(OR(ISBLANK(VLOOKUP($A70,'[1]TS Plumbing'!$A$1:$V$600,17,FALSE)),ISNA(VLOOKUP($A70,'[1]TS Plumbing'!$A$1:$V$600,17,FALSE))),NA(),VLOOKUP($A70,'[1]TS Plumbing'!$A$1:$V$600,17,FALSE))</f>
        <v>#N/A</v>
      </c>
      <c r="G70" t="e">
        <f>IF(OR(ISBLANK(VLOOKUP($A70,'[1]TS Plumbing'!$A$1:$V$600,18,FALSE)),ISNA(VLOOKUP($A70,'[1]TS Plumbing'!$A$1:$V$600,18,FALSE))),NA(),VLOOKUP($A70,'[1]TS Plumbing'!$A$1:$V$600,18,FALSE))</f>
        <v>#N/A</v>
      </c>
      <c r="H70" t="e">
        <f>IF(OR(ISBLANK(VLOOKUP($A70,'[1]TS Plumbing'!$A$1:$V$600,19,FALSE)),ISNA(VLOOKUP($A70,'[1]TS Plumbing'!$A$1:$V$600,19,FALSE))),NA(),VLOOKUP($A70,'[1]TS Plumbing'!$A$1:$V$600,19,FALSE))</f>
        <v>#N/A</v>
      </c>
      <c r="I70" t="e">
        <f>IF(OR(ISBLANK(VLOOKUP($A70,'[1]TS Plumbing'!$A$1:$V$600,20,FALSE)),ISNA(VLOOKUP($A70,'[1]TS Plumbing'!$A$1:$V$600,20,FALSE))),NA(),VLOOKUP($A70,'[1]TS Plumbing'!$A$1:$V$600,20,FALSE))</f>
        <v>#N/A</v>
      </c>
      <c r="J70" t="e">
        <f>IF(OR(ISBLANK(VLOOKUP($A70,'[1]TS Plumbing'!$A$1:$V$600,21,FALSE)),ISNA(VLOOKUP($A70,'[1]TS Plumbing'!$A$1:$V$600,21,FALSE))),NA(),VLOOKUP($A70,'[1]TS Plumbing'!$A$1:$V$600,21,FALSE))</f>
        <v>#N/A</v>
      </c>
      <c r="K70" t="e">
        <f>IF(OR(ISBLANK(VLOOKUP($A70,'[1]TS Plumbing'!$A$1:$V$600,22,FALSE)),ISNA(VLOOKUP($A70,'[1]TS Plumbing'!$A$1:$V$600,22,FALSE))),NA(),VLOOKUP($A70,'[1]TS Plumbing'!$A$1:$V$600,22,FALSE))</f>
        <v>#N/A</v>
      </c>
    </row>
    <row r="71" spans="1:11" x14ac:dyDescent="0.25">
      <c r="A71" s="4">
        <f>'[1]TS Plumbing'!A69</f>
        <v>31260</v>
      </c>
      <c r="B71" t="e">
        <f>IF(OR(ISBLANK(VLOOKUP($A71,'[1]TS Plumbing'!$A$1:$V$600,13,FALSE)),ISNA(VLOOKUP($A71,'[1]TS Plumbing'!$A$1:$V$600,13,FALSE))),NA(),VLOOKUP($A71,'[1]TS Plumbing'!$A$1:$V$600,13,FALSE))</f>
        <v>#N/A</v>
      </c>
      <c r="C71" t="e">
        <f>IF(OR(ISBLANK(VLOOKUP($A71,'[1]TS Plumbing'!$A$1:$V$600,14,FALSE)),ISNA(VLOOKUP($A71,'[1]TS Plumbing'!$A$1:$V$600,14,FALSE))),NA(),VLOOKUP($A71,'[1]TS Plumbing'!$A$1:$V$600,14,FALSE))</f>
        <v>#N/A</v>
      </c>
      <c r="D71" t="e">
        <f>IF(OR(ISBLANK(VLOOKUP($A71,'[1]TS Plumbing'!$A$1:$V$600,15,FALSE)),ISNA(VLOOKUP($A71,'[1]TS Plumbing'!$A$1:$V$600,15,FALSE))),NA(),VLOOKUP($A71,'[1]TS Plumbing'!$A$1:$V$600,15,FALSE))</f>
        <v>#N/A</v>
      </c>
      <c r="E71" t="e">
        <f>IF(OR(ISBLANK(VLOOKUP($A71,'[1]TS Plumbing'!$A$1:$V$600,16,FALSE)),ISNA(VLOOKUP($A71,'[1]TS Plumbing'!$A$1:$V$600,16,FALSE))),NA(),VLOOKUP($A71,'[1]TS Plumbing'!$A$1:$V$600,16,FALSE))</f>
        <v>#N/A</v>
      </c>
      <c r="F71" t="e">
        <f>IF(OR(ISBLANK(VLOOKUP($A71,'[1]TS Plumbing'!$A$1:$V$600,17,FALSE)),ISNA(VLOOKUP($A71,'[1]TS Plumbing'!$A$1:$V$600,17,FALSE))),NA(),VLOOKUP($A71,'[1]TS Plumbing'!$A$1:$V$600,17,FALSE))</f>
        <v>#N/A</v>
      </c>
      <c r="G71" t="e">
        <f>IF(OR(ISBLANK(VLOOKUP($A71,'[1]TS Plumbing'!$A$1:$V$600,18,FALSE)),ISNA(VLOOKUP($A71,'[1]TS Plumbing'!$A$1:$V$600,18,FALSE))),NA(),VLOOKUP($A71,'[1]TS Plumbing'!$A$1:$V$600,18,FALSE))</f>
        <v>#N/A</v>
      </c>
      <c r="H71" t="e">
        <f>IF(OR(ISBLANK(VLOOKUP($A71,'[1]TS Plumbing'!$A$1:$V$600,19,FALSE)),ISNA(VLOOKUP($A71,'[1]TS Plumbing'!$A$1:$V$600,19,FALSE))),NA(),VLOOKUP($A71,'[1]TS Plumbing'!$A$1:$V$600,19,FALSE))</f>
        <v>#N/A</v>
      </c>
      <c r="I71" t="e">
        <f>IF(OR(ISBLANK(VLOOKUP($A71,'[1]TS Plumbing'!$A$1:$V$600,20,FALSE)),ISNA(VLOOKUP($A71,'[1]TS Plumbing'!$A$1:$V$600,20,FALSE))),NA(),VLOOKUP($A71,'[1]TS Plumbing'!$A$1:$V$600,20,FALSE))</f>
        <v>#N/A</v>
      </c>
      <c r="J71" t="e">
        <f>IF(OR(ISBLANK(VLOOKUP($A71,'[1]TS Plumbing'!$A$1:$V$600,21,FALSE)),ISNA(VLOOKUP($A71,'[1]TS Plumbing'!$A$1:$V$600,21,FALSE))),NA(),VLOOKUP($A71,'[1]TS Plumbing'!$A$1:$V$600,21,FALSE))</f>
        <v>#N/A</v>
      </c>
      <c r="K71" t="e">
        <f>IF(OR(ISBLANK(VLOOKUP($A71,'[1]TS Plumbing'!$A$1:$V$600,22,FALSE)),ISNA(VLOOKUP($A71,'[1]TS Plumbing'!$A$1:$V$600,22,FALSE))),NA(),VLOOKUP($A71,'[1]TS Plumbing'!$A$1:$V$600,22,FALSE))</f>
        <v>#N/A</v>
      </c>
    </row>
    <row r="72" spans="1:11" x14ac:dyDescent="0.25">
      <c r="A72" s="4">
        <f>'[1]TS Plumbing'!A70</f>
        <v>31291</v>
      </c>
      <c r="B72" t="e">
        <f>IF(OR(ISBLANK(VLOOKUP($A72,'[1]TS Plumbing'!$A$1:$V$600,13,FALSE)),ISNA(VLOOKUP($A72,'[1]TS Plumbing'!$A$1:$V$600,13,FALSE))),NA(),VLOOKUP($A72,'[1]TS Plumbing'!$A$1:$V$600,13,FALSE))</f>
        <v>#N/A</v>
      </c>
      <c r="C72" t="e">
        <f>IF(OR(ISBLANK(VLOOKUP($A72,'[1]TS Plumbing'!$A$1:$V$600,14,FALSE)),ISNA(VLOOKUP($A72,'[1]TS Plumbing'!$A$1:$V$600,14,FALSE))),NA(),VLOOKUP($A72,'[1]TS Plumbing'!$A$1:$V$600,14,FALSE))</f>
        <v>#N/A</v>
      </c>
      <c r="D72" t="e">
        <f>IF(OR(ISBLANK(VLOOKUP($A72,'[1]TS Plumbing'!$A$1:$V$600,15,FALSE)),ISNA(VLOOKUP($A72,'[1]TS Plumbing'!$A$1:$V$600,15,FALSE))),NA(),VLOOKUP($A72,'[1]TS Plumbing'!$A$1:$V$600,15,FALSE))</f>
        <v>#N/A</v>
      </c>
      <c r="E72" t="e">
        <f>IF(OR(ISBLANK(VLOOKUP($A72,'[1]TS Plumbing'!$A$1:$V$600,16,FALSE)),ISNA(VLOOKUP($A72,'[1]TS Plumbing'!$A$1:$V$600,16,FALSE))),NA(),VLOOKUP($A72,'[1]TS Plumbing'!$A$1:$V$600,16,FALSE))</f>
        <v>#N/A</v>
      </c>
      <c r="F72" t="e">
        <f>IF(OR(ISBLANK(VLOOKUP($A72,'[1]TS Plumbing'!$A$1:$V$600,17,FALSE)),ISNA(VLOOKUP($A72,'[1]TS Plumbing'!$A$1:$V$600,17,FALSE))),NA(),VLOOKUP($A72,'[1]TS Plumbing'!$A$1:$V$600,17,FALSE))</f>
        <v>#N/A</v>
      </c>
      <c r="G72" t="e">
        <f>IF(OR(ISBLANK(VLOOKUP($A72,'[1]TS Plumbing'!$A$1:$V$600,18,FALSE)),ISNA(VLOOKUP($A72,'[1]TS Plumbing'!$A$1:$V$600,18,FALSE))),NA(),VLOOKUP($A72,'[1]TS Plumbing'!$A$1:$V$600,18,FALSE))</f>
        <v>#N/A</v>
      </c>
      <c r="H72" t="e">
        <f>IF(OR(ISBLANK(VLOOKUP($A72,'[1]TS Plumbing'!$A$1:$V$600,19,FALSE)),ISNA(VLOOKUP($A72,'[1]TS Plumbing'!$A$1:$V$600,19,FALSE))),NA(),VLOOKUP($A72,'[1]TS Plumbing'!$A$1:$V$600,19,FALSE))</f>
        <v>#N/A</v>
      </c>
      <c r="I72" t="e">
        <f>IF(OR(ISBLANK(VLOOKUP($A72,'[1]TS Plumbing'!$A$1:$V$600,20,FALSE)),ISNA(VLOOKUP($A72,'[1]TS Plumbing'!$A$1:$V$600,20,FALSE))),NA(),VLOOKUP($A72,'[1]TS Plumbing'!$A$1:$V$600,20,FALSE))</f>
        <v>#N/A</v>
      </c>
      <c r="J72" t="e">
        <f>IF(OR(ISBLANK(VLOOKUP($A72,'[1]TS Plumbing'!$A$1:$V$600,21,FALSE)),ISNA(VLOOKUP($A72,'[1]TS Plumbing'!$A$1:$V$600,21,FALSE))),NA(),VLOOKUP($A72,'[1]TS Plumbing'!$A$1:$V$600,21,FALSE))</f>
        <v>#N/A</v>
      </c>
      <c r="K72" t="e">
        <f>IF(OR(ISBLANK(VLOOKUP($A72,'[1]TS Plumbing'!$A$1:$V$600,22,FALSE)),ISNA(VLOOKUP($A72,'[1]TS Plumbing'!$A$1:$V$600,22,FALSE))),NA(),VLOOKUP($A72,'[1]TS Plumbing'!$A$1:$V$600,22,FALSE))</f>
        <v>#N/A</v>
      </c>
    </row>
    <row r="73" spans="1:11" x14ac:dyDescent="0.25">
      <c r="A73" s="4">
        <f>'[1]TS Plumbing'!A71</f>
        <v>31321</v>
      </c>
      <c r="B73" t="e">
        <f>IF(OR(ISBLANK(VLOOKUP($A73,'[1]TS Plumbing'!$A$1:$V$600,13,FALSE)),ISNA(VLOOKUP($A73,'[1]TS Plumbing'!$A$1:$V$600,13,FALSE))),NA(),VLOOKUP($A73,'[1]TS Plumbing'!$A$1:$V$600,13,FALSE))</f>
        <v>#N/A</v>
      </c>
      <c r="C73" t="e">
        <f>IF(OR(ISBLANK(VLOOKUP($A73,'[1]TS Plumbing'!$A$1:$V$600,14,FALSE)),ISNA(VLOOKUP($A73,'[1]TS Plumbing'!$A$1:$V$600,14,FALSE))),NA(),VLOOKUP($A73,'[1]TS Plumbing'!$A$1:$V$600,14,FALSE))</f>
        <v>#N/A</v>
      </c>
      <c r="D73" t="e">
        <f>IF(OR(ISBLANK(VLOOKUP($A73,'[1]TS Plumbing'!$A$1:$V$600,15,FALSE)),ISNA(VLOOKUP($A73,'[1]TS Plumbing'!$A$1:$V$600,15,FALSE))),NA(),VLOOKUP($A73,'[1]TS Plumbing'!$A$1:$V$600,15,FALSE))</f>
        <v>#N/A</v>
      </c>
      <c r="E73" t="e">
        <f>IF(OR(ISBLANK(VLOOKUP($A73,'[1]TS Plumbing'!$A$1:$V$600,16,FALSE)),ISNA(VLOOKUP($A73,'[1]TS Plumbing'!$A$1:$V$600,16,FALSE))),NA(),VLOOKUP($A73,'[1]TS Plumbing'!$A$1:$V$600,16,FALSE))</f>
        <v>#N/A</v>
      </c>
      <c r="F73" t="e">
        <f>IF(OR(ISBLANK(VLOOKUP($A73,'[1]TS Plumbing'!$A$1:$V$600,17,FALSE)),ISNA(VLOOKUP($A73,'[1]TS Plumbing'!$A$1:$V$600,17,FALSE))),NA(),VLOOKUP($A73,'[1]TS Plumbing'!$A$1:$V$600,17,FALSE))</f>
        <v>#N/A</v>
      </c>
      <c r="G73" t="e">
        <f>IF(OR(ISBLANK(VLOOKUP($A73,'[1]TS Plumbing'!$A$1:$V$600,18,FALSE)),ISNA(VLOOKUP($A73,'[1]TS Plumbing'!$A$1:$V$600,18,FALSE))),NA(),VLOOKUP($A73,'[1]TS Plumbing'!$A$1:$V$600,18,FALSE))</f>
        <v>#N/A</v>
      </c>
      <c r="H73" t="e">
        <f>IF(OR(ISBLANK(VLOOKUP($A73,'[1]TS Plumbing'!$A$1:$V$600,19,FALSE)),ISNA(VLOOKUP($A73,'[1]TS Plumbing'!$A$1:$V$600,19,FALSE))),NA(),VLOOKUP($A73,'[1]TS Plumbing'!$A$1:$V$600,19,FALSE))</f>
        <v>#N/A</v>
      </c>
      <c r="I73" t="e">
        <f>IF(OR(ISBLANK(VLOOKUP($A73,'[1]TS Plumbing'!$A$1:$V$600,20,FALSE)),ISNA(VLOOKUP($A73,'[1]TS Plumbing'!$A$1:$V$600,20,FALSE))),NA(),VLOOKUP($A73,'[1]TS Plumbing'!$A$1:$V$600,20,FALSE))</f>
        <v>#N/A</v>
      </c>
      <c r="J73" t="e">
        <f>IF(OR(ISBLANK(VLOOKUP($A73,'[1]TS Plumbing'!$A$1:$V$600,21,FALSE)),ISNA(VLOOKUP($A73,'[1]TS Plumbing'!$A$1:$V$600,21,FALSE))),NA(),VLOOKUP($A73,'[1]TS Plumbing'!$A$1:$V$600,21,FALSE))</f>
        <v>#N/A</v>
      </c>
      <c r="K73" t="e">
        <f>IF(OR(ISBLANK(VLOOKUP($A73,'[1]TS Plumbing'!$A$1:$V$600,22,FALSE)),ISNA(VLOOKUP($A73,'[1]TS Plumbing'!$A$1:$V$600,22,FALSE))),NA(),VLOOKUP($A73,'[1]TS Plumbing'!$A$1:$V$600,22,FALSE))</f>
        <v>#N/A</v>
      </c>
    </row>
    <row r="74" spans="1:11" x14ac:dyDescent="0.25">
      <c r="A74" s="4">
        <f>'[1]TS Plumbing'!A72</f>
        <v>31352</v>
      </c>
      <c r="B74" t="e">
        <f>IF(OR(ISBLANK(VLOOKUP($A74,'[1]TS Plumbing'!$A$1:$V$600,13,FALSE)),ISNA(VLOOKUP($A74,'[1]TS Plumbing'!$A$1:$V$600,13,FALSE))),NA(),VLOOKUP($A74,'[1]TS Plumbing'!$A$1:$V$600,13,FALSE))</f>
        <v>#N/A</v>
      </c>
      <c r="C74" t="e">
        <f>IF(OR(ISBLANK(VLOOKUP($A74,'[1]TS Plumbing'!$A$1:$V$600,14,FALSE)),ISNA(VLOOKUP($A74,'[1]TS Plumbing'!$A$1:$V$600,14,FALSE))),NA(),VLOOKUP($A74,'[1]TS Plumbing'!$A$1:$V$600,14,FALSE))</f>
        <v>#N/A</v>
      </c>
      <c r="D74" t="e">
        <f>IF(OR(ISBLANK(VLOOKUP($A74,'[1]TS Plumbing'!$A$1:$V$600,15,FALSE)),ISNA(VLOOKUP($A74,'[1]TS Plumbing'!$A$1:$V$600,15,FALSE))),NA(),VLOOKUP($A74,'[1]TS Plumbing'!$A$1:$V$600,15,FALSE))</f>
        <v>#N/A</v>
      </c>
      <c r="E74" t="e">
        <f>IF(OR(ISBLANK(VLOOKUP($A74,'[1]TS Plumbing'!$A$1:$V$600,16,FALSE)),ISNA(VLOOKUP($A74,'[1]TS Plumbing'!$A$1:$V$600,16,FALSE))),NA(),VLOOKUP($A74,'[1]TS Plumbing'!$A$1:$V$600,16,FALSE))</f>
        <v>#N/A</v>
      </c>
      <c r="F74" t="e">
        <f>IF(OR(ISBLANK(VLOOKUP($A74,'[1]TS Plumbing'!$A$1:$V$600,17,FALSE)),ISNA(VLOOKUP($A74,'[1]TS Plumbing'!$A$1:$V$600,17,FALSE))),NA(),VLOOKUP($A74,'[1]TS Plumbing'!$A$1:$V$600,17,FALSE))</f>
        <v>#N/A</v>
      </c>
      <c r="G74" t="e">
        <f>IF(OR(ISBLANK(VLOOKUP($A74,'[1]TS Plumbing'!$A$1:$V$600,18,FALSE)),ISNA(VLOOKUP($A74,'[1]TS Plumbing'!$A$1:$V$600,18,FALSE))),NA(),VLOOKUP($A74,'[1]TS Plumbing'!$A$1:$V$600,18,FALSE))</f>
        <v>#N/A</v>
      </c>
      <c r="H74" t="e">
        <f>IF(OR(ISBLANK(VLOOKUP($A74,'[1]TS Plumbing'!$A$1:$V$600,19,FALSE)),ISNA(VLOOKUP($A74,'[1]TS Plumbing'!$A$1:$V$600,19,FALSE))),NA(),VLOOKUP($A74,'[1]TS Plumbing'!$A$1:$V$600,19,FALSE))</f>
        <v>#N/A</v>
      </c>
      <c r="I74" t="e">
        <f>IF(OR(ISBLANK(VLOOKUP($A74,'[1]TS Plumbing'!$A$1:$V$600,20,FALSE)),ISNA(VLOOKUP($A74,'[1]TS Plumbing'!$A$1:$V$600,20,FALSE))),NA(),VLOOKUP($A74,'[1]TS Plumbing'!$A$1:$V$600,20,FALSE))</f>
        <v>#N/A</v>
      </c>
      <c r="J74" t="e">
        <f>IF(OR(ISBLANK(VLOOKUP($A74,'[1]TS Plumbing'!$A$1:$V$600,21,FALSE)),ISNA(VLOOKUP($A74,'[1]TS Plumbing'!$A$1:$V$600,21,FALSE))),NA(),VLOOKUP($A74,'[1]TS Plumbing'!$A$1:$V$600,21,FALSE))</f>
        <v>#N/A</v>
      </c>
      <c r="K74" t="e">
        <f>IF(OR(ISBLANK(VLOOKUP($A74,'[1]TS Plumbing'!$A$1:$V$600,22,FALSE)),ISNA(VLOOKUP($A74,'[1]TS Plumbing'!$A$1:$V$600,22,FALSE))),NA(),VLOOKUP($A74,'[1]TS Plumbing'!$A$1:$V$600,22,FALSE))</f>
        <v>#N/A</v>
      </c>
    </row>
    <row r="75" spans="1:11" x14ac:dyDescent="0.25">
      <c r="A75" s="4">
        <f>'[1]TS Plumbing'!A73</f>
        <v>31382</v>
      </c>
      <c r="B75" t="e">
        <f>IF(OR(ISBLANK(VLOOKUP($A75,'[1]TS Plumbing'!$A$1:$V$600,13,FALSE)),ISNA(VLOOKUP($A75,'[1]TS Plumbing'!$A$1:$V$600,13,FALSE))),NA(),VLOOKUP($A75,'[1]TS Plumbing'!$A$1:$V$600,13,FALSE))</f>
        <v>#N/A</v>
      </c>
      <c r="C75" t="e">
        <f>IF(OR(ISBLANK(VLOOKUP($A75,'[1]TS Plumbing'!$A$1:$V$600,14,FALSE)),ISNA(VLOOKUP($A75,'[1]TS Plumbing'!$A$1:$V$600,14,FALSE))),NA(),VLOOKUP($A75,'[1]TS Plumbing'!$A$1:$V$600,14,FALSE))</f>
        <v>#N/A</v>
      </c>
      <c r="D75" t="e">
        <f>IF(OR(ISBLANK(VLOOKUP($A75,'[1]TS Plumbing'!$A$1:$V$600,15,FALSE)),ISNA(VLOOKUP($A75,'[1]TS Plumbing'!$A$1:$V$600,15,FALSE))),NA(),VLOOKUP($A75,'[1]TS Plumbing'!$A$1:$V$600,15,FALSE))</f>
        <v>#N/A</v>
      </c>
      <c r="E75" t="e">
        <f>IF(OR(ISBLANK(VLOOKUP($A75,'[1]TS Plumbing'!$A$1:$V$600,16,FALSE)),ISNA(VLOOKUP($A75,'[1]TS Plumbing'!$A$1:$V$600,16,FALSE))),NA(),VLOOKUP($A75,'[1]TS Plumbing'!$A$1:$V$600,16,FALSE))</f>
        <v>#N/A</v>
      </c>
      <c r="F75" t="e">
        <f>IF(OR(ISBLANK(VLOOKUP($A75,'[1]TS Plumbing'!$A$1:$V$600,17,FALSE)),ISNA(VLOOKUP($A75,'[1]TS Plumbing'!$A$1:$V$600,17,FALSE))),NA(),VLOOKUP($A75,'[1]TS Plumbing'!$A$1:$V$600,17,FALSE))</f>
        <v>#N/A</v>
      </c>
      <c r="G75" t="e">
        <f>IF(OR(ISBLANK(VLOOKUP($A75,'[1]TS Plumbing'!$A$1:$V$600,18,FALSE)),ISNA(VLOOKUP($A75,'[1]TS Plumbing'!$A$1:$V$600,18,FALSE))),NA(),VLOOKUP($A75,'[1]TS Plumbing'!$A$1:$V$600,18,FALSE))</f>
        <v>#N/A</v>
      </c>
      <c r="H75" t="e">
        <f>IF(OR(ISBLANK(VLOOKUP($A75,'[1]TS Plumbing'!$A$1:$V$600,19,FALSE)),ISNA(VLOOKUP($A75,'[1]TS Plumbing'!$A$1:$V$600,19,FALSE))),NA(),VLOOKUP($A75,'[1]TS Plumbing'!$A$1:$V$600,19,FALSE))</f>
        <v>#N/A</v>
      </c>
      <c r="I75" t="e">
        <f>IF(OR(ISBLANK(VLOOKUP($A75,'[1]TS Plumbing'!$A$1:$V$600,20,FALSE)),ISNA(VLOOKUP($A75,'[1]TS Plumbing'!$A$1:$V$600,20,FALSE))),NA(),VLOOKUP($A75,'[1]TS Plumbing'!$A$1:$V$600,20,FALSE))</f>
        <v>#N/A</v>
      </c>
      <c r="J75" t="e">
        <f>IF(OR(ISBLANK(VLOOKUP($A75,'[1]TS Plumbing'!$A$1:$V$600,21,FALSE)),ISNA(VLOOKUP($A75,'[1]TS Plumbing'!$A$1:$V$600,21,FALSE))),NA(),VLOOKUP($A75,'[1]TS Plumbing'!$A$1:$V$600,21,FALSE))</f>
        <v>#N/A</v>
      </c>
      <c r="K75" t="e">
        <f>IF(OR(ISBLANK(VLOOKUP($A75,'[1]TS Plumbing'!$A$1:$V$600,22,FALSE)),ISNA(VLOOKUP($A75,'[1]TS Plumbing'!$A$1:$V$600,22,FALSE))),NA(),VLOOKUP($A75,'[1]TS Plumbing'!$A$1:$V$600,22,FALSE))</f>
        <v>#N/A</v>
      </c>
    </row>
    <row r="76" spans="1:11" x14ac:dyDescent="0.25">
      <c r="A76" s="4">
        <f>'[1]TS Plumbing'!A74</f>
        <v>31413</v>
      </c>
      <c r="B76" t="e">
        <f>IF(OR(ISBLANK(VLOOKUP($A76,'[1]TS Plumbing'!$A$1:$V$600,13,FALSE)),ISNA(VLOOKUP($A76,'[1]TS Plumbing'!$A$1:$V$600,13,FALSE))),NA(),VLOOKUP($A76,'[1]TS Plumbing'!$A$1:$V$600,13,FALSE))</f>
        <v>#N/A</v>
      </c>
      <c r="C76" t="e">
        <f>IF(OR(ISBLANK(VLOOKUP($A76,'[1]TS Plumbing'!$A$1:$V$600,14,FALSE)),ISNA(VLOOKUP($A76,'[1]TS Plumbing'!$A$1:$V$600,14,FALSE))),NA(),VLOOKUP($A76,'[1]TS Plumbing'!$A$1:$V$600,14,FALSE))</f>
        <v>#N/A</v>
      </c>
      <c r="D76" t="e">
        <f>IF(OR(ISBLANK(VLOOKUP($A76,'[1]TS Plumbing'!$A$1:$V$600,15,FALSE)),ISNA(VLOOKUP($A76,'[1]TS Plumbing'!$A$1:$V$600,15,FALSE))),NA(),VLOOKUP($A76,'[1]TS Plumbing'!$A$1:$V$600,15,FALSE))</f>
        <v>#N/A</v>
      </c>
      <c r="E76" t="e">
        <f>IF(OR(ISBLANK(VLOOKUP($A76,'[1]TS Plumbing'!$A$1:$V$600,16,FALSE)),ISNA(VLOOKUP($A76,'[1]TS Plumbing'!$A$1:$V$600,16,FALSE))),NA(),VLOOKUP($A76,'[1]TS Plumbing'!$A$1:$V$600,16,FALSE))</f>
        <v>#N/A</v>
      </c>
      <c r="F76" t="e">
        <f>IF(OR(ISBLANK(VLOOKUP($A76,'[1]TS Plumbing'!$A$1:$V$600,17,FALSE)),ISNA(VLOOKUP($A76,'[1]TS Plumbing'!$A$1:$V$600,17,FALSE))),NA(),VLOOKUP($A76,'[1]TS Plumbing'!$A$1:$V$600,17,FALSE))</f>
        <v>#N/A</v>
      </c>
      <c r="G76" t="e">
        <f>IF(OR(ISBLANK(VLOOKUP($A76,'[1]TS Plumbing'!$A$1:$V$600,18,FALSE)),ISNA(VLOOKUP($A76,'[1]TS Plumbing'!$A$1:$V$600,18,FALSE))),NA(),VLOOKUP($A76,'[1]TS Plumbing'!$A$1:$V$600,18,FALSE))</f>
        <v>#N/A</v>
      </c>
      <c r="H76" t="e">
        <f>IF(OR(ISBLANK(VLOOKUP($A76,'[1]TS Plumbing'!$A$1:$V$600,19,FALSE)),ISNA(VLOOKUP($A76,'[1]TS Plumbing'!$A$1:$V$600,19,FALSE))),NA(),VLOOKUP($A76,'[1]TS Plumbing'!$A$1:$V$600,19,FALSE))</f>
        <v>#N/A</v>
      </c>
      <c r="I76" t="e">
        <f>IF(OR(ISBLANK(VLOOKUP($A76,'[1]TS Plumbing'!$A$1:$V$600,20,FALSE)),ISNA(VLOOKUP($A76,'[1]TS Plumbing'!$A$1:$V$600,20,FALSE))),NA(),VLOOKUP($A76,'[1]TS Plumbing'!$A$1:$V$600,20,FALSE))</f>
        <v>#N/A</v>
      </c>
      <c r="J76" t="e">
        <f>IF(OR(ISBLANK(VLOOKUP($A76,'[1]TS Plumbing'!$A$1:$V$600,21,FALSE)),ISNA(VLOOKUP($A76,'[1]TS Plumbing'!$A$1:$V$600,21,FALSE))),NA(),VLOOKUP($A76,'[1]TS Plumbing'!$A$1:$V$600,21,FALSE))</f>
        <v>#N/A</v>
      </c>
      <c r="K76" t="e">
        <f>IF(OR(ISBLANK(VLOOKUP($A76,'[1]TS Plumbing'!$A$1:$V$600,22,FALSE)),ISNA(VLOOKUP($A76,'[1]TS Plumbing'!$A$1:$V$600,22,FALSE))),NA(),VLOOKUP($A76,'[1]TS Plumbing'!$A$1:$V$600,22,FALSE))</f>
        <v>#N/A</v>
      </c>
    </row>
    <row r="77" spans="1:11" x14ac:dyDescent="0.25">
      <c r="A77" s="4">
        <f>'[1]TS Plumbing'!A75</f>
        <v>31444</v>
      </c>
      <c r="B77" t="e">
        <f>IF(OR(ISBLANK(VLOOKUP($A77,'[1]TS Plumbing'!$A$1:$V$600,13,FALSE)),ISNA(VLOOKUP($A77,'[1]TS Plumbing'!$A$1:$V$600,13,FALSE))),NA(),VLOOKUP($A77,'[1]TS Plumbing'!$A$1:$V$600,13,FALSE))</f>
        <v>#N/A</v>
      </c>
      <c r="C77" t="e">
        <f>IF(OR(ISBLANK(VLOOKUP($A77,'[1]TS Plumbing'!$A$1:$V$600,14,FALSE)),ISNA(VLOOKUP($A77,'[1]TS Plumbing'!$A$1:$V$600,14,FALSE))),NA(),VLOOKUP($A77,'[1]TS Plumbing'!$A$1:$V$600,14,FALSE))</f>
        <v>#N/A</v>
      </c>
      <c r="D77" t="e">
        <f>IF(OR(ISBLANK(VLOOKUP($A77,'[1]TS Plumbing'!$A$1:$V$600,15,FALSE)),ISNA(VLOOKUP($A77,'[1]TS Plumbing'!$A$1:$V$600,15,FALSE))),NA(),VLOOKUP($A77,'[1]TS Plumbing'!$A$1:$V$600,15,FALSE))</f>
        <v>#N/A</v>
      </c>
      <c r="E77" t="e">
        <f>IF(OR(ISBLANK(VLOOKUP($A77,'[1]TS Plumbing'!$A$1:$V$600,16,FALSE)),ISNA(VLOOKUP($A77,'[1]TS Plumbing'!$A$1:$V$600,16,FALSE))),NA(),VLOOKUP($A77,'[1]TS Plumbing'!$A$1:$V$600,16,FALSE))</f>
        <v>#N/A</v>
      </c>
      <c r="F77" t="e">
        <f>IF(OR(ISBLANK(VLOOKUP($A77,'[1]TS Plumbing'!$A$1:$V$600,17,FALSE)),ISNA(VLOOKUP($A77,'[1]TS Plumbing'!$A$1:$V$600,17,FALSE))),NA(),VLOOKUP($A77,'[1]TS Plumbing'!$A$1:$V$600,17,FALSE))</f>
        <v>#N/A</v>
      </c>
      <c r="G77" t="e">
        <f>IF(OR(ISBLANK(VLOOKUP($A77,'[1]TS Plumbing'!$A$1:$V$600,18,FALSE)),ISNA(VLOOKUP($A77,'[1]TS Plumbing'!$A$1:$V$600,18,FALSE))),NA(),VLOOKUP($A77,'[1]TS Plumbing'!$A$1:$V$600,18,FALSE))</f>
        <v>#N/A</v>
      </c>
      <c r="H77" t="e">
        <f>IF(OR(ISBLANK(VLOOKUP($A77,'[1]TS Plumbing'!$A$1:$V$600,19,FALSE)),ISNA(VLOOKUP($A77,'[1]TS Plumbing'!$A$1:$V$600,19,FALSE))),NA(),VLOOKUP($A77,'[1]TS Plumbing'!$A$1:$V$600,19,FALSE))</f>
        <v>#N/A</v>
      </c>
      <c r="I77" t="e">
        <f>IF(OR(ISBLANK(VLOOKUP($A77,'[1]TS Plumbing'!$A$1:$V$600,20,FALSE)),ISNA(VLOOKUP($A77,'[1]TS Plumbing'!$A$1:$V$600,20,FALSE))),NA(),VLOOKUP($A77,'[1]TS Plumbing'!$A$1:$V$600,20,FALSE))</f>
        <v>#N/A</v>
      </c>
      <c r="J77" t="e">
        <f>IF(OR(ISBLANK(VLOOKUP($A77,'[1]TS Plumbing'!$A$1:$V$600,21,FALSE)),ISNA(VLOOKUP($A77,'[1]TS Plumbing'!$A$1:$V$600,21,FALSE))),NA(),VLOOKUP($A77,'[1]TS Plumbing'!$A$1:$V$600,21,FALSE))</f>
        <v>#N/A</v>
      </c>
      <c r="K77" t="e">
        <f>IF(OR(ISBLANK(VLOOKUP($A77,'[1]TS Plumbing'!$A$1:$V$600,22,FALSE)),ISNA(VLOOKUP($A77,'[1]TS Plumbing'!$A$1:$V$600,22,FALSE))),NA(),VLOOKUP($A77,'[1]TS Plumbing'!$A$1:$V$600,22,FALSE))</f>
        <v>#N/A</v>
      </c>
    </row>
    <row r="78" spans="1:11" x14ac:dyDescent="0.25">
      <c r="A78" s="4">
        <f>'[1]TS Plumbing'!A76</f>
        <v>31472</v>
      </c>
      <c r="B78" t="e">
        <f>IF(OR(ISBLANK(VLOOKUP($A78,'[1]TS Plumbing'!$A$1:$V$600,13,FALSE)),ISNA(VLOOKUP($A78,'[1]TS Plumbing'!$A$1:$V$600,13,FALSE))),NA(),VLOOKUP($A78,'[1]TS Plumbing'!$A$1:$V$600,13,FALSE))</f>
        <v>#N/A</v>
      </c>
      <c r="C78" t="e">
        <f>IF(OR(ISBLANK(VLOOKUP($A78,'[1]TS Plumbing'!$A$1:$V$600,14,FALSE)),ISNA(VLOOKUP($A78,'[1]TS Plumbing'!$A$1:$V$600,14,FALSE))),NA(),VLOOKUP($A78,'[1]TS Plumbing'!$A$1:$V$600,14,FALSE))</f>
        <v>#N/A</v>
      </c>
      <c r="D78" t="e">
        <f>IF(OR(ISBLANK(VLOOKUP($A78,'[1]TS Plumbing'!$A$1:$V$600,15,FALSE)),ISNA(VLOOKUP($A78,'[1]TS Plumbing'!$A$1:$V$600,15,FALSE))),NA(),VLOOKUP($A78,'[1]TS Plumbing'!$A$1:$V$600,15,FALSE))</f>
        <v>#N/A</v>
      </c>
      <c r="E78" t="e">
        <f>IF(OR(ISBLANK(VLOOKUP($A78,'[1]TS Plumbing'!$A$1:$V$600,16,FALSE)),ISNA(VLOOKUP($A78,'[1]TS Plumbing'!$A$1:$V$600,16,FALSE))),NA(),VLOOKUP($A78,'[1]TS Plumbing'!$A$1:$V$600,16,FALSE))</f>
        <v>#N/A</v>
      </c>
      <c r="F78" t="e">
        <f>IF(OR(ISBLANK(VLOOKUP($A78,'[1]TS Plumbing'!$A$1:$V$600,17,FALSE)),ISNA(VLOOKUP($A78,'[1]TS Plumbing'!$A$1:$V$600,17,FALSE))),NA(),VLOOKUP($A78,'[1]TS Plumbing'!$A$1:$V$600,17,FALSE))</f>
        <v>#N/A</v>
      </c>
      <c r="G78" t="e">
        <f>IF(OR(ISBLANK(VLOOKUP($A78,'[1]TS Plumbing'!$A$1:$V$600,18,FALSE)),ISNA(VLOOKUP($A78,'[1]TS Plumbing'!$A$1:$V$600,18,FALSE))),NA(),VLOOKUP($A78,'[1]TS Plumbing'!$A$1:$V$600,18,FALSE))</f>
        <v>#N/A</v>
      </c>
      <c r="H78" t="e">
        <f>IF(OR(ISBLANK(VLOOKUP($A78,'[1]TS Plumbing'!$A$1:$V$600,19,FALSE)),ISNA(VLOOKUP($A78,'[1]TS Plumbing'!$A$1:$V$600,19,FALSE))),NA(),VLOOKUP($A78,'[1]TS Plumbing'!$A$1:$V$600,19,FALSE))</f>
        <v>#N/A</v>
      </c>
      <c r="I78" t="e">
        <f>IF(OR(ISBLANK(VLOOKUP($A78,'[1]TS Plumbing'!$A$1:$V$600,20,FALSE)),ISNA(VLOOKUP($A78,'[1]TS Plumbing'!$A$1:$V$600,20,FALSE))),NA(),VLOOKUP($A78,'[1]TS Plumbing'!$A$1:$V$600,20,FALSE))</f>
        <v>#N/A</v>
      </c>
      <c r="J78" t="e">
        <f>IF(OR(ISBLANK(VLOOKUP($A78,'[1]TS Plumbing'!$A$1:$V$600,21,FALSE)),ISNA(VLOOKUP($A78,'[1]TS Plumbing'!$A$1:$V$600,21,FALSE))),NA(),VLOOKUP($A78,'[1]TS Plumbing'!$A$1:$V$600,21,FALSE))</f>
        <v>#N/A</v>
      </c>
      <c r="K78" t="e">
        <f>IF(OR(ISBLANK(VLOOKUP($A78,'[1]TS Plumbing'!$A$1:$V$600,22,FALSE)),ISNA(VLOOKUP($A78,'[1]TS Plumbing'!$A$1:$V$600,22,FALSE))),NA(),VLOOKUP($A78,'[1]TS Plumbing'!$A$1:$V$600,22,FALSE))</f>
        <v>#N/A</v>
      </c>
    </row>
    <row r="79" spans="1:11" x14ac:dyDescent="0.25">
      <c r="A79" s="4">
        <f>'[1]TS Plumbing'!A77</f>
        <v>31503</v>
      </c>
      <c r="B79" t="e">
        <f>IF(OR(ISBLANK(VLOOKUP($A79,'[1]TS Plumbing'!$A$1:$V$600,13,FALSE)),ISNA(VLOOKUP($A79,'[1]TS Plumbing'!$A$1:$V$600,13,FALSE))),NA(),VLOOKUP($A79,'[1]TS Plumbing'!$A$1:$V$600,13,FALSE))</f>
        <v>#N/A</v>
      </c>
      <c r="C79" t="e">
        <f>IF(OR(ISBLANK(VLOOKUP($A79,'[1]TS Plumbing'!$A$1:$V$600,14,FALSE)),ISNA(VLOOKUP($A79,'[1]TS Plumbing'!$A$1:$V$600,14,FALSE))),NA(),VLOOKUP($A79,'[1]TS Plumbing'!$A$1:$V$600,14,FALSE))</f>
        <v>#N/A</v>
      </c>
      <c r="D79" t="e">
        <f>IF(OR(ISBLANK(VLOOKUP($A79,'[1]TS Plumbing'!$A$1:$V$600,15,FALSE)),ISNA(VLOOKUP($A79,'[1]TS Plumbing'!$A$1:$V$600,15,FALSE))),NA(),VLOOKUP($A79,'[1]TS Plumbing'!$A$1:$V$600,15,FALSE))</f>
        <v>#N/A</v>
      </c>
      <c r="E79" t="e">
        <f>IF(OR(ISBLANK(VLOOKUP($A79,'[1]TS Plumbing'!$A$1:$V$600,16,FALSE)),ISNA(VLOOKUP($A79,'[1]TS Plumbing'!$A$1:$V$600,16,FALSE))),NA(),VLOOKUP($A79,'[1]TS Plumbing'!$A$1:$V$600,16,FALSE))</f>
        <v>#N/A</v>
      </c>
      <c r="F79" t="e">
        <f>IF(OR(ISBLANK(VLOOKUP($A79,'[1]TS Plumbing'!$A$1:$V$600,17,FALSE)),ISNA(VLOOKUP($A79,'[1]TS Plumbing'!$A$1:$V$600,17,FALSE))),NA(),VLOOKUP($A79,'[1]TS Plumbing'!$A$1:$V$600,17,FALSE))</f>
        <v>#N/A</v>
      </c>
      <c r="G79" t="e">
        <f>IF(OR(ISBLANK(VLOOKUP($A79,'[1]TS Plumbing'!$A$1:$V$600,18,FALSE)),ISNA(VLOOKUP($A79,'[1]TS Plumbing'!$A$1:$V$600,18,FALSE))),NA(),VLOOKUP($A79,'[1]TS Plumbing'!$A$1:$V$600,18,FALSE))</f>
        <v>#N/A</v>
      </c>
      <c r="H79" t="e">
        <f>IF(OR(ISBLANK(VLOOKUP($A79,'[1]TS Plumbing'!$A$1:$V$600,19,FALSE)),ISNA(VLOOKUP($A79,'[1]TS Plumbing'!$A$1:$V$600,19,FALSE))),NA(),VLOOKUP($A79,'[1]TS Plumbing'!$A$1:$V$600,19,FALSE))</f>
        <v>#N/A</v>
      </c>
      <c r="I79" t="e">
        <f>IF(OR(ISBLANK(VLOOKUP($A79,'[1]TS Plumbing'!$A$1:$V$600,20,FALSE)),ISNA(VLOOKUP($A79,'[1]TS Plumbing'!$A$1:$V$600,20,FALSE))),NA(),VLOOKUP($A79,'[1]TS Plumbing'!$A$1:$V$600,20,FALSE))</f>
        <v>#N/A</v>
      </c>
      <c r="J79" t="e">
        <f>IF(OR(ISBLANK(VLOOKUP($A79,'[1]TS Plumbing'!$A$1:$V$600,21,FALSE)),ISNA(VLOOKUP($A79,'[1]TS Plumbing'!$A$1:$V$600,21,FALSE))),NA(),VLOOKUP($A79,'[1]TS Plumbing'!$A$1:$V$600,21,FALSE))</f>
        <v>#N/A</v>
      </c>
      <c r="K79" t="e">
        <f>IF(OR(ISBLANK(VLOOKUP($A79,'[1]TS Plumbing'!$A$1:$V$600,22,FALSE)),ISNA(VLOOKUP($A79,'[1]TS Plumbing'!$A$1:$V$600,22,FALSE))),NA(),VLOOKUP($A79,'[1]TS Plumbing'!$A$1:$V$600,22,FALSE))</f>
        <v>#N/A</v>
      </c>
    </row>
    <row r="80" spans="1:11" x14ac:dyDescent="0.25">
      <c r="A80" s="4">
        <f>'[1]TS Plumbing'!A78</f>
        <v>31533</v>
      </c>
      <c r="B80" t="e">
        <f>IF(OR(ISBLANK(VLOOKUP($A80,'[1]TS Plumbing'!$A$1:$V$600,13,FALSE)),ISNA(VLOOKUP($A80,'[1]TS Plumbing'!$A$1:$V$600,13,FALSE))),NA(),VLOOKUP($A80,'[1]TS Plumbing'!$A$1:$V$600,13,FALSE))</f>
        <v>#N/A</v>
      </c>
      <c r="C80" t="e">
        <f>IF(OR(ISBLANK(VLOOKUP($A80,'[1]TS Plumbing'!$A$1:$V$600,14,FALSE)),ISNA(VLOOKUP($A80,'[1]TS Plumbing'!$A$1:$V$600,14,FALSE))),NA(),VLOOKUP($A80,'[1]TS Plumbing'!$A$1:$V$600,14,FALSE))</f>
        <v>#N/A</v>
      </c>
      <c r="D80" t="e">
        <f>IF(OR(ISBLANK(VLOOKUP($A80,'[1]TS Plumbing'!$A$1:$V$600,15,FALSE)),ISNA(VLOOKUP($A80,'[1]TS Plumbing'!$A$1:$V$600,15,FALSE))),NA(),VLOOKUP($A80,'[1]TS Plumbing'!$A$1:$V$600,15,FALSE))</f>
        <v>#N/A</v>
      </c>
      <c r="E80" t="e">
        <f>IF(OR(ISBLANK(VLOOKUP($A80,'[1]TS Plumbing'!$A$1:$V$600,16,FALSE)),ISNA(VLOOKUP($A80,'[1]TS Plumbing'!$A$1:$V$600,16,FALSE))),NA(),VLOOKUP($A80,'[1]TS Plumbing'!$A$1:$V$600,16,FALSE))</f>
        <v>#N/A</v>
      </c>
      <c r="F80" t="e">
        <f>IF(OR(ISBLANK(VLOOKUP($A80,'[1]TS Plumbing'!$A$1:$V$600,17,FALSE)),ISNA(VLOOKUP($A80,'[1]TS Plumbing'!$A$1:$V$600,17,FALSE))),NA(),VLOOKUP($A80,'[1]TS Plumbing'!$A$1:$V$600,17,FALSE))</f>
        <v>#N/A</v>
      </c>
      <c r="G80" t="e">
        <f>IF(OR(ISBLANK(VLOOKUP($A80,'[1]TS Plumbing'!$A$1:$V$600,18,FALSE)),ISNA(VLOOKUP($A80,'[1]TS Plumbing'!$A$1:$V$600,18,FALSE))),NA(),VLOOKUP($A80,'[1]TS Plumbing'!$A$1:$V$600,18,FALSE))</f>
        <v>#N/A</v>
      </c>
      <c r="H80" t="e">
        <f>IF(OR(ISBLANK(VLOOKUP($A80,'[1]TS Plumbing'!$A$1:$V$600,19,FALSE)),ISNA(VLOOKUP($A80,'[1]TS Plumbing'!$A$1:$V$600,19,FALSE))),NA(),VLOOKUP($A80,'[1]TS Plumbing'!$A$1:$V$600,19,FALSE))</f>
        <v>#N/A</v>
      </c>
      <c r="I80" t="e">
        <f>IF(OR(ISBLANK(VLOOKUP($A80,'[1]TS Plumbing'!$A$1:$V$600,20,FALSE)),ISNA(VLOOKUP($A80,'[1]TS Plumbing'!$A$1:$V$600,20,FALSE))),NA(),VLOOKUP($A80,'[1]TS Plumbing'!$A$1:$V$600,20,FALSE))</f>
        <v>#N/A</v>
      </c>
      <c r="J80" t="e">
        <f>IF(OR(ISBLANK(VLOOKUP($A80,'[1]TS Plumbing'!$A$1:$V$600,21,FALSE)),ISNA(VLOOKUP($A80,'[1]TS Plumbing'!$A$1:$V$600,21,FALSE))),NA(),VLOOKUP($A80,'[1]TS Plumbing'!$A$1:$V$600,21,FALSE))</f>
        <v>#N/A</v>
      </c>
      <c r="K80" t="e">
        <f>IF(OR(ISBLANK(VLOOKUP($A80,'[1]TS Plumbing'!$A$1:$V$600,22,FALSE)),ISNA(VLOOKUP($A80,'[1]TS Plumbing'!$A$1:$V$600,22,FALSE))),NA(),VLOOKUP($A80,'[1]TS Plumbing'!$A$1:$V$600,22,FALSE))</f>
        <v>#N/A</v>
      </c>
    </row>
    <row r="81" spans="1:11" x14ac:dyDescent="0.25">
      <c r="A81" s="4">
        <f>'[1]TS Plumbing'!A79</f>
        <v>31564</v>
      </c>
      <c r="B81" t="e">
        <f>IF(OR(ISBLANK(VLOOKUP($A81,'[1]TS Plumbing'!$A$1:$V$600,13,FALSE)),ISNA(VLOOKUP($A81,'[1]TS Plumbing'!$A$1:$V$600,13,FALSE))),NA(),VLOOKUP($A81,'[1]TS Plumbing'!$A$1:$V$600,13,FALSE))</f>
        <v>#N/A</v>
      </c>
      <c r="C81" t="e">
        <f>IF(OR(ISBLANK(VLOOKUP($A81,'[1]TS Plumbing'!$A$1:$V$600,14,FALSE)),ISNA(VLOOKUP($A81,'[1]TS Plumbing'!$A$1:$V$600,14,FALSE))),NA(),VLOOKUP($A81,'[1]TS Plumbing'!$A$1:$V$600,14,FALSE))</f>
        <v>#N/A</v>
      </c>
      <c r="D81" t="e">
        <f>IF(OR(ISBLANK(VLOOKUP($A81,'[1]TS Plumbing'!$A$1:$V$600,15,FALSE)),ISNA(VLOOKUP($A81,'[1]TS Plumbing'!$A$1:$V$600,15,FALSE))),NA(),VLOOKUP($A81,'[1]TS Plumbing'!$A$1:$V$600,15,FALSE))</f>
        <v>#N/A</v>
      </c>
      <c r="E81" t="e">
        <f>IF(OR(ISBLANK(VLOOKUP($A81,'[1]TS Plumbing'!$A$1:$V$600,16,FALSE)),ISNA(VLOOKUP($A81,'[1]TS Plumbing'!$A$1:$V$600,16,FALSE))),NA(),VLOOKUP($A81,'[1]TS Plumbing'!$A$1:$V$600,16,FALSE))</f>
        <v>#N/A</v>
      </c>
      <c r="F81" t="e">
        <f>IF(OR(ISBLANK(VLOOKUP($A81,'[1]TS Plumbing'!$A$1:$V$600,17,FALSE)),ISNA(VLOOKUP($A81,'[1]TS Plumbing'!$A$1:$V$600,17,FALSE))),NA(),VLOOKUP($A81,'[1]TS Plumbing'!$A$1:$V$600,17,FALSE))</f>
        <v>#N/A</v>
      </c>
      <c r="G81" t="e">
        <f>IF(OR(ISBLANK(VLOOKUP($A81,'[1]TS Plumbing'!$A$1:$V$600,18,FALSE)),ISNA(VLOOKUP($A81,'[1]TS Plumbing'!$A$1:$V$600,18,FALSE))),NA(),VLOOKUP($A81,'[1]TS Plumbing'!$A$1:$V$600,18,FALSE))</f>
        <v>#N/A</v>
      </c>
      <c r="H81" t="e">
        <f>IF(OR(ISBLANK(VLOOKUP($A81,'[1]TS Plumbing'!$A$1:$V$600,19,FALSE)),ISNA(VLOOKUP($A81,'[1]TS Plumbing'!$A$1:$V$600,19,FALSE))),NA(),VLOOKUP($A81,'[1]TS Plumbing'!$A$1:$V$600,19,FALSE))</f>
        <v>#N/A</v>
      </c>
      <c r="I81" t="e">
        <f>IF(OR(ISBLANK(VLOOKUP($A81,'[1]TS Plumbing'!$A$1:$V$600,20,FALSE)),ISNA(VLOOKUP($A81,'[1]TS Plumbing'!$A$1:$V$600,20,FALSE))),NA(),VLOOKUP($A81,'[1]TS Plumbing'!$A$1:$V$600,20,FALSE))</f>
        <v>#N/A</v>
      </c>
      <c r="J81" t="e">
        <f>IF(OR(ISBLANK(VLOOKUP($A81,'[1]TS Plumbing'!$A$1:$V$600,21,FALSE)),ISNA(VLOOKUP($A81,'[1]TS Plumbing'!$A$1:$V$600,21,FALSE))),NA(),VLOOKUP($A81,'[1]TS Plumbing'!$A$1:$V$600,21,FALSE))</f>
        <v>#N/A</v>
      </c>
      <c r="K81" t="e">
        <f>IF(OR(ISBLANK(VLOOKUP($A81,'[1]TS Plumbing'!$A$1:$V$600,22,FALSE)),ISNA(VLOOKUP($A81,'[1]TS Plumbing'!$A$1:$V$600,22,FALSE))),NA(),VLOOKUP($A81,'[1]TS Plumbing'!$A$1:$V$600,22,FALSE))</f>
        <v>#N/A</v>
      </c>
    </row>
    <row r="82" spans="1:11" x14ac:dyDescent="0.25">
      <c r="A82" s="4">
        <f>'[1]TS Plumbing'!A80</f>
        <v>31594</v>
      </c>
      <c r="B82" t="e">
        <f>IF(OR(ISBLANK(VLOOKUP($A82,'[1]TS Plumbing'!$A$1:$V$600,13,FALSE)),ISNA(VLOOKUP($A82,'[1]TS Plumbing'!$A$1:$V$600,13,FALSE))),NA(),VLOOKUP($A82,'[1]TS Plumbing'!$A$1:$V$600,13,FALSE))</f>
        <v>#N/A</v>
      </c>
      <c r="C82" t="e">
        <f>IF(OR(ISBLANK(VLOOKUP($A82,'[1]TS Plumbing'!$A$1:$V$600,14,FALSE)),ISNA(VLOOKUP($A82,'[1]TS Plumbing'!$A$1:$V$600,14,FALSE))),NA(),VLOOKUP($A82,'[1]TS Plumbing'!$A$1:$V$600,14,FALSE))</f>
        <v>#N/A</v>
      </c>
      <c r="D82" t="e">
        <f>IF(OR(ISBLANK(VLOOKUP($A82,'[1]TS Plumbing'!$A$1:$V$600,15,FALSE)),ISNA(VLOOKUP($A82,'[1]TS Plumbing'!$A$1:$V$600,15,FALSE))),NA(),VLOOKUP($A82,'[1]TS Plumbing'!$A$1:$V$600,15,FALSE))</f>
        <v>#N/A</v>
      </c>
      <c r="E82" t="e">
        <f>IF(OR(ISBLANK(VLOOKUP($A82,'[1]TS Plumbing'!$A$1:$V$600,16,FALSE)),ISNA(VLOOKUP($A82,'[1]TS Plumbing'!$A$1:$V$600,16,FALSE))),NA(),VLOOKUP($A82,'[1]TS Plumbing'!$A$1:$V$600,16,FALSE))</f>
        <v>#N/A</v>
      </c>
      <c r="F82" t="e">
        <f>IF(OR(ISBLANK(VLOOKUP($A82,'[1]TS Plumbing'!$A$1:$V$600,17,FALSE)),ISNA(VLOOKUP($A82,'[1]TS Plumbing'!$A$1:$V$600,17,FALSE))),NA(),VLOOKUP($A82,'[1]TS Plumbing'!$A$1:$V$600,17,FALSE))</f>
        <v>#N/A</v>
      </c>
      <c r="G82" t="e">
        <f>IF(OR(ISBLANK(VLOOKUP($A82,'[1]TS Plumbing'!$A$1:$V$600,18,FALSE)),ISNA(VLOOKUP($A82,'[1]TS Plumbing'!$A$1:$V$600,18,FALSE))),NA(),VLOOKUP($A82,'[1]TS Plumbing'!$A$1:$V$600,18,FALSE))</f>
        <v>#N/A</v>
      </c>
      <c r="H82" t="e">
        <f>IF(OR(ISBLANK(VLOOKUP($A82,'[1]TS Plumbing'!$A$1:$V$600,19,FALSE)),ISNA(VLOOKUP($A82,'[1]TS Plumbing'!$A$1:$V$600,19,FALSE))),NA(),VLOOKUP($A82,'[1]TS Plumbing'!$A$1:$V$600,19,FALSE))</f>
        <v>#N/A</v>
      </c>
      <c r="I82" t="e">
        <f>IF(OR(ISBLANK(VLOOKUP($A82,'[1]TS Plumbing'!$A$1:$V$600,20,FALSE)),ISNA(VLOOKUP($A82,'[1]TS Plumbing'!$A$1:$V$600,20,FALSE))),NA(),VLOOKUP($A82,'[1]TS Plumbing'!$A$1:$V$600,20,FALSE))</f>
        <v>#N/A</v>
      </c>
      <c r="J82" t="e">
        <f>IF(OR(ISBLANK(VLOOKUP($A82,'[1]TS Plumbing'!$A$1:$V$600,21,FALSE)),ISNA(VLOOKUP($A82,'[1]TS Plumbing'!$A$1:$V$600,21,FALSE))),NA(),VLOOKUP($A82,'[1]TS Plumbing'!$A$1:$V$600,21,FALSE))</f>
        <v>#N/A</v>
      </c>
      <c r="K82" t="e">
        <f>IF(OR(ISBLANK(VLOOKUP($A82,'[1]TS Plumbing'!$A$1:$V$600,22,FALSE)),ISNA(VLOOKUP($A82,'[1]TS Plumbing'!$A$1:$V$600,22,FALSE))),NA(),VLOOKUP($A82,'[1]TS Plumbing'!$A$1:$V$600,22,FALSE))</f>
        <v>#N/A</v>
      </c>
    </row>
    <row r="83" spans="1:11" x14ac:dyDescent="0.25">
      <c r="A83" s="4">
        <f>'[1]TS Plumbing'!A81</f>
        <v>31625</v>
      </c>
      <c r="B83" t="e">
        <f>IF(OR(ISBLANK(VLOOKUP($A83,'[1]TS Plumbing'!$A$1:$V$600,13,FALSE)),ISNA(VLOOKUP($A83,'[1]TS Plumbing'!$A$1:$V$600,13,FALSE))),NA(),VLOOKUP($A83,'[1]TS Plumbing'!$A$1:$V$600,13,FALSE))</f>
        <v>#N/A</v>
      </c>
      <c r="C83" t="e">
        <f>IF(OR(ISBLANK(VLOOKUP($A83,'[1]TS Plumbing'!$A$1:$V$600,14,FALSE)),ISNA(VLOOKUP($A83,'[1]TS Plumbing'!$A$1:$V$600,14,FALSE))),NA(),VLOOKUP($A83,'[1]TS Plumbing'!$A$1:$V$600,14,FALSE))</f>
        <v>#N/A</v>
      </c>
      <c r="D83" t="e">
        <f>IF(OR(ISBLANK(VLOOKUP($A83,'[1]TS Plumbing'!$A$1:$V$600,15,FALSE)),ISNA(VLOOKUP($A83,'[1]TS Plumbing'!$A$1:$V$600,15,FALSE))),NA(),VLOOKUP($A83,'[1]TS Plumbing'!$A$1:$V$600,15,FALSE))</f>
        <v>#N/A</v>
      </c>
      <c r="E83" t="e">
        <f>IF(OR(ISBLANK(VLOOKUP($A83,'[1]TS Plumbing'!$A$1:$V$600,16,FALSE)),ISNA(VLOOKUP($A83,'[1]TS Plumbing'!$A$1:$V$600,16,FALSE))),NA(),VLOOKUP($A83,'[1]TS Plumbing'!$A$1:$V$600,16,FALSE))</f>
        <v>#N/A</v>
      </c>
      <c r="F83" t="e">
        <f>IF(OR(ISBLANK(VLOOKUP($A83,'[1]TS Plumbing'!$A$1:$V$600,17,FALSE)),ISNA(VLOOKUP($A83,'[1]TS Plumbing'!$A$1:$V$600,17,FALSE))),NA(),VLOOKUP($A83,'[1]TS Plumbing'!$A$1:$V$600,17,FALSE))</f>
        <v>#N/A</v>
      </c>
      <c r="G83" t="e">
        <f>IF(OR(ISBLANK(VLOOKUP($A83,'[1]TS Plumbing'!$A$1:$V$600,18,FALSE)),ISNA(VLOOKUP($A83,'[1]TS Plumbing'!$A$1:$V$600,18,FALSE))),NA(),VLOOKUP($A83,'[1]TS Plumbing'!$A$1:$V$600,18,FALSE))</f>
        <v>#N/A</v>
      </c>
      <c r="H83" t="e">
        <f>IF(OR(ISBLANK(VLOOKUP($A83,'[1]TS Plumbing'!$A$1:$V$600,19,FALSE)),ISNA(VLOOKUP($A83,'[1]TS Plumbing'!$A$1:$V$600,19,FALSE))),NA(),VLOOKUP($A83,'[1]TS Plumbing'!$A$1:$V$600,19,FALSE))</f>
        <v>#N/A</v>
      </c>
      <c r="I83" t="e">
        <f>IF(OR(ISBLANK(VLOOKUP($A83,'[1]TS Plumbing'!$A$1:$V$600,20,FALSE)),ISNA(VLOOKUP($A83,'[1]TS Plumbing'!$A$1:$V$600,20,FALSE))),NA(),VLOOKUP($A83,'[1]TS Plumbing'!$A$1:$V$600,20,FALSE))</f>
        <v>#N/A</v>
      </c>
      <c r="J83" t="e">
        <f>IF(OR(ISBLANK(VLOOKUP($A83,'[1]TS Plumbing'!$A$1:$V$600,21,FALSE)),ISNA(VLOOKUP($A83,'[1]TS Plumbing'!$A$1:$V$600,21,FALSE))),NA(),VLOOKUP($A83,'[1]TS Plumbing'!$A$1:$V$600,21,FALSE))</f>
        <v>#N/A</v>
      </c>
      <c r="K83" t="e">
        <f>IF(OR(ISBLANK(VLOOKUP($A83,'[1]TS Plumbing'!$A$1:$V$600,22,FALSE)),ISNA(VLOOKUP($A83,'[1]TS Plumbing'!$A$1:$V$600,22,FALSE))),NA(),VLOOKUP($A83,'[1]TS Plumbing'!$A$1:$V$600,22,FALSE))</f>
        <v>#N/A</v>
      </c>
    </row>
    <row r="84" spans="1:11" x14ac:dyDescent="0.25">
      <c r="A84" s="4">
        <f>'[1]TS Plumbing'!A82</f>
        <v>31656</v>
      </c>
      <c r="B84" t="e">
        <f>IF(OR(ISBLANK(VLOOKUP($A84,'[1]TS Plumbing'!$A$1:$V$600,13,FALSE)),ISNA(VLOOKUP($A84,'[1]TS Plumbing'!$A$1:$V$600,13,FALSE))),NA(),VLOOKUP($A84,'[1]TS Plumbing'!$A$1:$V$600,13,FALSE))</f>
        <v>#N/A</v>
      </c>
      <c r="C84" t="e">
        <f>IF(OR(ISBLANK(VLOOKUP($A84,'[1]TS Plumbing'!$A$1:$V$600,14,FALSE)),ISNA(VLOOKUP($A84,'[1]TS Plumbing'!$A$1:$V$600,14,FALSE))),NA(),VLOOKUP($A84,'[1]TS Plumbing'!$A$1:$V$600,14,FALSE))</f>
        <v>#N/A</v>
      </c>
      <c r="D84" t="e">
        <f>IF(OR(ISBLANK(VLOOKUP($A84,'[1]TS Plumbing'!$A$1:$V$600,15,FALSE)),ISNA(VLOOKUP($A84,'[1]TS Plumbing'!$A$1:$V$600,15,FALSE))),NA(),VLOOKUP($A84,'[1]TS Plumbing'!$A$1:$V$600,15,FALSE))</f>
        <v>#N/A</v>
      </c>
      <c r="E84" t="e">
        <f>IF(OR(ISBLANK(VLOOKUP($A84,'[1]TS Plumbing'!$A$1:$V$600,16,FALSE)),ISNA(VLOOKUP($A84,'[1]TS Plumbing'!$A$1:$V$600,16,FALSE))),NA(),VLOOKUP($A84,'[1]TS Plumbing'!$A$1:$V$600,16,FALSE))</f>
        <v>#N/A</v>
      </c>
      <c r="F84" t="e">
        <f>IF(OR(ISBLANK(VLOOKUP($A84,'[1]TS Plumbing'!$A$1:$V$600,17,FALSE)),ISNA(VLOOKUP($A84,'[1]TS Plumbing'!$A$1:$V$600,17,FALSE))),NA(),VLOOKUP($A84,'[1]TS Plumbing'!$A$1:$V$600,17,FALSE))</f>
        <v>#N/A</v>
      </c>
      <c r="G84" t="e">
        <f>IF(OR(ISBLANK(VLOOKUP($A84,'[1]TS Plumbing'!$A$1:$V$600,18,FALSE)),ISNA(VLOOKUP($A84,'[1]TS Plumbing'!$A$1:$V$600,18,FALSE))),NA(),VLOOKUP($A84,'[1]TS Plumbing'!$A$1:$V$600,18,FALSE))</f>
        <v>#N/A</v>
      </c>
      <c r="H84" t="e">
        <f>IF(OR(ISBLANK(VLOOKUP($A84,'[1]TS Plumbing'!$A$1:$V$600,19,FALSE)),ISNA(VLOOKUP($A84,'[1]TS Plumbing'!$A$1:$V$600,19,FALSE))),NA(),VLOOKUP($A84,'[1]TS Plumbing'!$A$1:$V$600,19,FALSE))</f>
        <v>#N/A</v>
      </c>
      <c r="I84" t="e">
        <f>IF(OR(ISBLANK(VLOOKUP($A84,'[1]TS Plumbing'!$A$1:$V$600,20,FALSE)),ISNA(VLOOKUP($A84,'[1]TS Plumbing'!$A$1:$V$600,20,FALSE))),NA(),VLOOKUP($A84,'[1]TS Plumbing'!$A$1:$V$600,20,FALSE))</f>
        <v>#N/A</v>
      </c>
      <c r="J84" t="e">
        <f>IF(OR(ISBLANK(VLOOKUP($A84,'[1]TS Plumbing'!$A$1:$V$600,21,FALSE)),ISNA(VLOOKUP($A84,'[1]TS Plumbing'!$A$1:$V$600,21,FALSE))),NA(),VLOOKUP($A84,'[1]TS Plumbing'!$A$1:$V$600,21,FALSE))</f>
        <v>#N/A</v>
      </c>
      <c r="K84" t="e">
        <f>IF(OR(ISBLANK(VLOOKUP($A84,'[1]TS Plumbing'!$A$1:$V$600,22,FALSE)),ISNA(VLOOKUP($A84,'[1]TS Plumbing'!$A$1:$V$600,22,FALSE))),NA(),VLOOKUP($A84,'[1]TS Plumbing'!$A$1:$V$600,22,FALSE))</f>
        <v>#N/A</v>
      </c>
    </row>
    <row r="85" spans="1:11" x14ac:dyDescent="0.25">
      <c r="A85" s="4">
        <f>'[1]TS Plumbing'!A83</f>
        <v>31686</v>
      </c>
      <c r="B85" t="e">
        <f>IF(OR(ISBLANK(VLOOKUP($A85,'[1]TS Plumbing'!$A$1:$V$600,13,FALSE)),ISNA(VLOOKUP($A85,'[1]TS Plumbing'!$A$1:$V$600,13,FALSE))),NA(),VLOOKUP($A85,'[1]TS Plumbing'!$A$1:$V$600,13,FALSE))</f>
        <v>#N/A</v>
      </c>
      <c r="C85" t="e">
        <f>IF(OR(ISBLANK(VLOOKUP($A85,'[1]TS Plumbing'!$A$1:$V$600,14,FALSE)),ISNA(VLOOKUP($A85,'[1]TS Plumbing'!$A$1:$V$600,14,FALSE))),NA(),VLOOKUP($A85,'[1]TS Plumbing'!$A$1:$V$600,14,FALSE))</f>
        <v>#N/A</v>
      </c>
      <c r="D85" t="e">
        <f>IF(OR(ISBLANK(VLOOKUP($A85,'[1]TS Plumbing'!$A$1:$V$600,15,FALSE)),ISNA(VLOOKUP($A85,'[1]TS Plumbing'!$A$1:$V$600,15,FALSE))),NA(),VLOOKUP($A85,'[1]TS Plumbing'!$A$1:$V$600,15,FALSE))</f>
        <v>#N/A</v>
      </c>
      <c r="E85" t="e">
        <f>IF(OR(ISBLANK(VLOOKUP($A85,'[1]TS Plumbing'!$A$1:$V$600,16,FALSE)),ISNA(VLOOKUP($A85,'[1]TS Plumbing'!$A$1:$V$600,16,FALSE))),NA(),VLOOKUP($A85,'[1]TS Plumbing'!$A$1:$V$600,16,FALSE))</f>
        <v>#N/A</v>
      </c>
      <c r="F85" t="e">
        <f>IF(OR(ISBLANK(VLOOKUP($A85,'[1]TS Plumbing'!$A$1:$V$600,17,FALSE)),ISNA(VLOOKUP($A85,'[1]TS Plumbing'!$A$1:$V$600,17,FALSE))),NA(),VLOOKUP($A85,'[1]TS Plumbing'!$A$1:$V$600,17,FALSE))</f>
        <v>#N/A</v>
      </c>
      <c r="G85" t="e">
        <f>IF(OR(ISBLANK(VLOOKUP($A85,'[1]TS Plumbing'!$A$1:$V$600,18,FALSE)),ISNA(VLOOKUP($A85,'[1]TS Plumbing'!$A$1:$V$600,18,FALSE))),NA(),VLOOKUP($A85,'[1]TS Plumbing'!$A$1:$V$600,18,FALSE))</f>
        <v>#N/A</v>
      </c>
      <c r="H85" t="e">
        <f>IF(OR(ISBLANK(VLOOKUP($A85,'[1]TS Plumbing'!$A$1:$V$600,19,FALSE)),ISNA(VLOOKUP($A85,'[1]TS Plumbing'!$A$1:$V$600,19,FALSE))),NA(),VLOOKUP($A85,'[1]TS Plumbing'!$A$1:$V$600,19,FALSE))</f>
        <v>#N/A</v>
      </c>
      <c r="I85" t="e">
        <f>IF(OR(ISBLANK(VLOOKUP($A85,'[1]TS Plumbing'!$A$1:$V$600,20,FALSE)),ISNA(VLOOKUP($A85,'[1]TS Plumbing'!$A$1:$V$600,20,FALSE))),NA(),VLOOKUP($A85,'[1]TS Plumbing'!$A$1:$V$600,20,FALSE))</f>
        <v>#N/A</v>
      </c>
      <c r="J85" t="e">
        <f>IF(OR(ISBLANK(VLOOKUP($A85,'[1]TS Plumbing'!$A$1:$V$600,21,FALSE)),ISNA(VLOOKUP($A85,'[1]TS Plumbing'!$A$1:$V$600,21,FALSE))),NA(),VLOOKUP($A85,'[1]TS Plumbing'!$A$1:$V$600,21,FALSE))</f>
        <v>#N/A</v>
      </c>
      <c r="K85" t="e">
        <f>IF(OR(ISBLANK(VLOOKUP($A85,'[1]TS Plumbing'!$A$1:$V$600,22,FALSE)),ISNA(VLOOKUP($A85,'[1]TS Plumbing'!$A$1:$V$600,22,FALSE))),NA(),VLOOKUP($A85,'[1]TS Plumbing'!$A$1:$V$600,22,FALSE))</f>
        <v>#N/A</v>
      </c>
    </row>
    <row r="86" spans="1:11" x14ac:dyDescent="0.25">
      <c r="A86" s="4">
        <f>'[1]TS Plumbing'!A84</f>
        <v>31717</v>
      </c>
      <c r="B86" t="e">
        <f>IF(OR(ISBLANK(VLOOKUP($A86,'[1]TS Plumbing'!$A$1:$V$600,13,FALSE)),ISNA(VLOOKUP($A86,'[1]TS Plumbing'!$A$1:$V$600,13,FALSE))),NA(),VLOOKUP($A86,'[1]TS Plumbing'!$A$1:$V$600,13,FALSE))</f>
        <v>#N/A</v>
      </c>
      <c r="C86" t="e">
        <f>IF(OR(ISBLANK(VLOOKUP($A86,'[1]TS Plumbing'!$A$1:$V$600,14,FALSE)),ISNA(VLOOKUP($A86,'[1]TS Plumbing'!$A$1:$V$600,14,FALSE))),NA(),VLOOKUP($A86,'[1]TS Plumbing'!$A$1:$V$600,14,FALSE))</f>
        <v>#N/A</v>
      </c>
      <c r="D86" t="e">
        <f>IF(OR(ISBLANK(VLOOKUP($A86,'[1]TS Plumbing'!$A$1:$V$600,15,FALSE)),ISNA(VLOOKUP($A86,'[1]TS Plumbing'!$A$1:$V$600,15,FALSE))),NA(),VLOOKUP($A86,'[1]TS Plumbing'!$A$1:$V$600,15,FALSE))</f>
        <v>#N/A</v>
      </c>
      <c r="E86" t="e">
        <f>IF(OR(ISBLANK(VLOOKUP($A86,'[1]TS Plumbing'!$A$1:$V$600,16,FALSE)),ISNA(VLOOKUP($A86,'[1]TS Plumbing'!$A$1:$V$600,16,FALSE))),NA(),VLOOKUP($A86,'[1]TS Plumbing'!$A$1:$V$600,16,FALSE))</f>
        <v>#N/A</v>
      </c>
      <c r="F86" t="e">
        <f>IF(OR(ISBLANK(VLOOKUP($A86,'[1]TS Plumbing'!$A$1:$V$600,17,FALSE)),ISNA(VLOOKUP($A86,'[1]TS Plumbing'!$A$1:$V$600,17,FALSE))),NA(),VLOOKUP($A86,'[1]TS Plumbing'!$A$1:$V$600,17,FALSE))</f>
        <v>#N/A</v>
      </c>
      <c r="G86" t="e">
        <f>IF(OR(ISBLANK(VLOOKUP($A86,'[1]TS Plumbing'!$A$1:$V$600,18,FALSE)),ISNA(VLOOKUP($A86,'[1]TS Plumbing'!$A$1:$V$600,18,FALSE))),NA(),VLOOKUP($A86,'[1]TS Plumbing'!$A$1:$V$600,18,FALSE))</f>
        <v>#N/A</v>
      </c>
      <c r="H86" t="e">
        <f>IF(OR(ISBLANK(VLOOKUP($A86,'[1]TS Plumbing'!$A$1:$V$600,19,FALSE)),ISNA(VLOOKUP($A86,'[1]TS Plumbing'!$A$1:$V$600,19,FALSE))),NA(),VLOOKUP($A86,'[1]TS Plumbing'!$A$1:$V$600,19,FALSE))</f>
        <v>#N/A</v>
      </c>
      <c r="I86" t="e">
        <f>IF(OR(ISBLANK(VLOOKUP($A86,'[1]TS Plumbing'!$A$1:$V$600,20,FALSE)),ISNA(VLOOKUP($A86,'[1]TS Plumbing'!$A$1:$V$600,20,FALSE))),NA(),VLOOKUP($A86,'[1]TS Plumbing'!$A$1:$V$600,20,FALSE))</f>
        <v>#N/A</v>
      </c>
      <c r="J86" t="e">
        <f>IF(OR(ISBLANK(VLOOKUP($A86,'[1]TS Plumbing'!$A$1:$V$600,21,FALSE)),ISNA(VLOOKUP($A86,'[1]TS Plumbing'!$A$1:$V$600,21,FALSE))),NA(),VLOOKUP($A86,'[1]TS Plumbing'!$A$1:$V$600,21,FALSE))</f>
        <v>#N/A</v>
      </c>
      <c r="K86" t="e">
        <f>IF(OR(ISBLANK(VLOOKUP($A86,'[1]TS Plumbing'!$A$1:$V$600,22,FALSE)),ISNA(VLOOKUP($A86,'[1]TS Plumbing'!$A$1:$V$600,22,FALSE))),NA(),VLOOKUP($A86,'[1]TS Plumbing'!$A$1:$V$600,22,FALSE))</f>
        <v>#N/A</v>
      </c>
    </row>
    <row r="87" spans="1:11" x14ac:dyDescent="0.25">
      <c r="A87" s="4">
        <f>'[1]TS Plumbing'!A85</f>
        <v>31747</v>
      </c>
      <c r="B87" t="e">
        <f>IF(OR(ISBLANK(VLOOKUP($A87,'[1]TS Plumbing'!$A$1:$V$600,13,FALSE)),ISNA(VLOOKUP($A87,'[1]TS Plumbing'!$A$1:$V$600,13,FALSE))),NA(),VLOOKUP($A87,'[1]TS Plumbing'!$A$1:$V$600,13,FALSE))</f>
        <v>#N/A</v>
      </c>
      <c r="C87" t="e">
        <f>IF(OR(ISBLANK(VLOOKUP($A87,'[1]TS Plumbing'!$A$1:$V$600,14,FALSE)),ISNA(VLOOKUP($A87,'[1]TS Plumbing'!$A$1:$V$600,14,FALSE))),NA(),VLOOKUP($A87,'[1]TS Plumbing'!$A$1:$V$600,14,FALSE))</f>
        <v>#N/A</v>
      </c>
      <c r="D87" t="e">
        <f>IF(OR(ISBLANK(VLOOKUP($A87,'[1]TS Plumbing'!$A$1:$V$600,15,FALSE)),ISNA(VLOOKUP($A87,'[1]TS Plumbing'!$A$1:$V$600,15,FALSE))),NA(),VLOOKUP($A87,'[1]TS Plumbing'!$A$1:$V$600,15,FALSE))</f>
        <v>#N/A</v>
      </c>
      <c r="E87" t="e">
        <f>IF(OR(ISBLANK(VLOOKUP($A87,'[1]TS Plumbing'!$A$1:$V$600,16,FALSE)),ISNA(VLOOKUP($A87,'[1]TS Plumbing'!$A$1:$V$600,16,FALSE))),NA(),VLOOKUP($A87,'[1]TS Plumbing'!$A$1:$V$600,16,FALSE))</f>
        <v>#N/A</v>
      </c>
      <c r="F87" t="e">
        <f>IF(OR(ISBLANK(VLOOKUP($A87,'[1]TS Plumbing'!$A$1:$V$600,17,FALSE)),ISNA(VLOOKUP($A87,'[1]TS Plumbing'!$A$1:$V$600,17,FALSE))),NA(),VLOOKUP($A87,'[1]TS Plumbing'!$A$1:$V$600,17,FALSE))</f>
        <v>#N/A</v>
      </c>
      <c r="G87" t="e">
        <f>IF(OR(ISBLANK(VLOOKUP($A87,'[1]TS Plumbing'!$A$1:$V$600,18,FALSE)),ISNA(VLOOKUP($A87,'[1]TS Plumbing'!$A$1:$V$600,18,FALSE))),NA(),VLOOKUP($A87,'[1]TS Plumbing'!$A$1:$V$600,18,FALSE))</f>
        <v>#N/A</v>
      </c>
      <c r="H87" t="e">
        <f>IF(OR(ISBLANK(VLOOKUP($A87,'[1]TS Plumbing'!$A$1:$V$600,19,FALSE)),ISNA(VLOOKUP($A87,'[1]TS Plumbing'!$A$1:$V$600,19,FALSE))),NA(),VLOOKUP($A87,'[1]TS Plumbing'!$A$1:$V$600,19,FALSE))</f>
        <v>#N/A</v>
      </c>
      <c r="I87" t="e">
        <f>IF(OR(ISBLANK(VLOOKUP($A87,'[1]TS Plumbing'!$A$1:$V$600,20,FALSE)),ISNA(VLOOKUP($A87,'[1]TS Plumbing'!$A$1:$V$600,20,FALSE))),NA(),VLOOKUP($A87,'[1]TS Plumbing'!$A$1:$V$600,20,FALSE))</f>
        <v>#N/A</v>
      </c>
      <c r="J87" t="e">
        <f>IF(OR(ISBLANK(VLOOKUP($A87,'[1]TS Plumbing'!$A$1:$V$600,21,FALSE)),ISNA(VLOOKUP($A87,'[1]TS Plumbing'!$A$1:$V$600,21,FALSE))),NA(),VLOOKUP($A87,'[1]TS Plumbing'!$A$1:$V$600,21,FALSE))</f>
        <v>#N/A</v>
      </c>
      <c r="K87" t="e">
        <f>IF(OR(ISBLANK(VLOOKUP($A87,'[1]TS Plumbing'!$A$1:$V$600,22,FALSE)),ISNA(VLOOKUP($A87,'[1]TS Plumbing'!$A$1:$V$600,22,FALSE))),NA(),VLOOKUP($A87,'[1]TS Plumbing'!$A$1:$V$600,22,FALSE))</f>
        <v>#N/A</v>
      </c>
    </row>
    <row r="88" spans="1:11" x14ac:dyDescent="0.25">
      <c r="A88" s="4">
        <f>'[1]TS Plumbing'!A86</f>
        <v>31778</v>
      </c>
      <c r="B88" t="e">
        <f>IF(OR(ISBLANK(VLOOKUP($A88,'[1]TS Plumbing'!$A$1:$V$600,13,FALSE)),ISNA(VLOOKUP($A88,'[1]TS Plumbing'!$A$1:$V$600,13,FALSE))),NA(),VLOOKUP($A88,'[1]TS Plumbing'!$A$1:$V$600,13,FALSE))</f>
        <v>#N/A</v>
      </c>
      <c r="C88" t="e">
        <f>IF(OR(ISBLANK(VLOOKUP($A88,'[1]TS Plumbing'!$A$1:$V$600,14,FALSE)),ISNA(VLOOKUP($A88,'[1]TS Plumbing'!$A$1:$V$600,14,FALSE))),NA(),VLOOKUP($A88,'[1]TS Plumbing'!$A$1:$V$600,14,FALSE))</f>
        <v>#N/A</v>
      </c>
      <c r="D88" t="e">
        <f>IF(OR(ISBLANK(VLOOKUP($A88,'[1]TS Plumbing'!$A$1:$V$600,15,FALSE)),ISNA(VLOOKUP($A88,'[1]TS Plumbing'!$A$1:$V$600,15,FALSE))),NA(),VLOOKUP($A88,'[1]TS Plumbing'!$A$1:$V$600,15,FALSE))</f>
        <v>#N/A</v>
      </c>
      <c r="E88" t="e">
        <f>IF(OR(ISBLANK(VLOOKUP($A88,'[1]TS Plumbing'!$A$1:$V$600,16,FALSE)),ISNA(VLOOKUP($A88,'[1]TS Plumbing'!$A$1:$V$600,16,FALSE))),NA(),VLOOKUP($A88,'[1]TS Plumbing'!$A$1:$V$600,16,FALSE))</f>
        <v>#N/A</v>
      </c>
      <c r="F88" t="e">
        <f>IF(OR(ISBLANK(VLOOKUP($A88,'[1]TS Plumbing'!$A$1:$V$600,17,FALSE)),ISNA(VLOOKUP($A88,'[1]TS Plumbing'!$A$1:$V$600,17,FALSE))),NA(),VLOOKUP($A88,'[1]TS Plumbing'!$A$1:$V$600,17,FALSE))</f>
        <v>#N/A</v>
      </c>
      <c r="G88" t="e">
        <f>IF(OR(ISBLANK(VLOOKUP($A88,'[1]TS Plumbing'!$A$1:$V$600,18,FALSE)),ISNA(VLOOKUP($A88,'[1]TS Plumbing'!$A$1:$V$600,18,FALSE))),NA(),VLOOKUP($A88,'[1]TS Plumbing'!$A$1:$V$600,18,FALSE))</f>
        <v>#N/A</v>
      </c>
      <c r="H88" t="e">
        <f>IF(OR(ISBLANK(VLOOKUP($A88,'[1]TS Plumbing'!$A$1:$V$600,19,FALSE)),ISNA(VLOOKUP($A88,'[1]TS Plumbing'!$A$1:$V$600,19,FALSE))),NA(),VLOOKUP($A88,'[1]TS Plumbing'!$A$1:$V$600,19,FALSE))</f>
        <v>#N/A</v>
      </c>
      <c r="I88" t="e">
        <f>IF(OR(ISBLANK(VLOOKUP($A88,'[1]TS Plumbing'!$A$1:$V$600,20,FALSE)),ISNA(VLOOKUP($A88,'[1]TS Plumbing'!$A$1:$V$600,20,FALSE))),NA(),VLOOKUP($A88,'[1]TS Plumbing'!$A$1:$V$600,20,FALSE))</f>
        <v>#N/A</v>
      </c>
      <c r="J88" t="e">
        <f>IF(OR(ISBLANK(VLOOKUP($A88,'[1]TS Plumbing'!$A$1:$V$600,21,FALSE)),ISNA(VLOOKUP($A88,'[1]TS Plumbing'!$A$1:$V$600,21,FALSE))),NA(),VLOOKUP($A88,'[1]TS Plumbing'!$A$1:$V$600,21,FALSE))</f>
        <v>#N/A</v>
      </c>
      <c r="K88" t="e">
        <f>IF(OR(ISBLANK(VLOOKUP($A88,'[1]TS Plumbing'!$A$1:$V$600,22,FALSE)),ISNA(VLOOKUP($A88,'[1]TS Plumbing'!$A$1:$V$600,22,FALSE))),NA(),VLOOKUP($A88,'[1]TS Plumbing'!$A$1:$V$600,22,FALSE))</f>
        <v>#N/A</v>
      </c>
    </row>
    <row r="89" spans="1:11" x14ac:dyDescent="0.25">
      <c r="A89" s="4">
        <f>'[1]TS Plumbing'!A87</f>
        <v>31809</v>
      </c>
      <c r="B89" t="e">
        <f>IF(OR(ISBLANK(VLOOKUP($A89,'[1]TS Plumbing'!$A$1:$V$600,13,FALSE)),ISNA(VLOOKUP($A89,'[1]TS Plumbing'!$A$1:$V$600,13,FALSE))),NA(),VLOOKUP($A89,'[1]TS Plumbing'!$A$1:$V$600,13,FALSE))</f>
        <v>#N/A</v>
      </c>
      <c r="C89" t="e">
        <f>IF(OR(ISBLANK(VLOOKUP($A89,'[1]TS Plumbing'!$A$1:$V$600,14,FALSE)),ISNA(VLOOKUP($A89,'[1]TS Plumbing'!$A$1:$V$600,14,FALSE))),NA(),VLOOKUP($A89,'[1]TS Plumbing'!$A$1:$V$600,14,FALSE))</f>
        <v>#N/A</v>
      </c>
      <c r="D89" t="e">
        <f>IF(OR(ISBLANK(VLOOKUP($A89,'[1]TS Plumbing'!$A$1:$V$600,15,FALSE)),ISNA(VLOOKUP($A89,'[1]TS Plumbing'!$A$1:$V$600,15,FALSE))),NA(),VLOOKUP($A89,'[1]TS Plumbing'!$A$1:$V$600,15,FALSE))</f>
        <v>#N/A</v>
      </c>
      <c r="E89" t="e">
        <f>IF(OR(ISBLANK(VLOOKUP($A89,'[1]TS Plumbing'!$A$1:$V$600,16,FALSE)),ISNA(VLOOKUP($A89,'[1]TS Plumbing'!$A$1:$V$600,16,FALSE))),NA(),VLOOKUP($A89,'[1]TS Plumbing'!$A$1:$V$600,16,FALSE))</f>
        <v>#N/A</v>
      </c>
      <c r="F89" t="e">
        <f>IF(OR(ISBLANK(VLOOKUP($A89,'[1]TS Plumbing'!$A$1:$V$600,17,FALSE)),ISNA(VLOOKUP($A89,'[1]TS Plumbing'!$A$1:$V$600,17,FALSE))),NA(),VLOOKUP($A89,'[1]TS Plumbing'!$A$1:$V$600,17,FALSE))</f>
        <v>#N/A</v>
      </c>
      <c r="G89" t="e">
        <f>IF(OR(ISBLANK(VLOOKUP($A89,'[1]TS Plumbing'!$A$1:$V$600,18,FALSE)),ISNA(VLOOKUP($A89,'[1]TS Plumbing'!$A$1:$V$600,18,FALSE))),NA(),VLOOKUP($A89,'[1]TS Plumbing'!$A$1:$V$600,18,FALSE))</f>
        <v>#N/A</v>
      </c>
      <c r="H89" t="e">
        <f>IF(OR(ISBLANK(VLOOKUP($A89,'[1]TS Plumbing'!$A$1:$V$600,19,FALSE)),ISNA(VLOOKUP($A89,'[1]TS Plumbing'!$A$1:$V$600,19,FALSE))),NA(),VLOOKUP($A89,'[1]TS Plumbing'!$A$1:$V$600,19,FALSE))</f>
        <v>#N/A</v>
      </c>
      <c r="I89" t="e">
        <f>IF(OR(ISBLANK(VLOOKUP($A89,'[1]TS Plumbing'!$A$1:$V$600,20,FALSE)),ISNA(VLOOKUP($A89,'[1]TS Plumbing'!$A$1:$V$600,20,FALSE))),NA(),VLOOKUP($A89,'[1]TS Plumbing'!$A$1:$V$600,20,FALSE))</f>
        <v>#N/A</v>
      </c>
      <c r="J89" t="e">
        <f>IF(OR(ISBLANK(VLOOKUP($A89,'[1]TS Plumbing'!$A$1:$V$600,21,FALSE)),ISNA(VLOOKUP($A89,'[1]TS Plumbing'!$A$1:$V$600,21,FALSE))),NA(),VLOOKUP($A89,'[1]TS Plumbing'!$A$1:$V$600,21,FALSE))</f>
        <v>#N/A</v>
      </c>
      <c r="K89" t="e">
        <f>IF(OR(ISBLANK(VLOOKUP($A89,'[1]TS Plumbing'!$A$1:$V$600,22,FALSE)),ISNA(VLOOKUP($A89,'[1]TS Plumbing'!$A$1:$V$600,22,FALSE))),NA(),VLOOKUP($A89,'[1]TS Plumbing'!$A$1:$V$600,22,FALSE))</f>
        <v>#N/A</v>
      </c>
    </row>
    <row r="90" spans="1:11" x14ac:dyDescent="0.25">
      <c r="A90" s="4">
        <f>'[1]TS Plumbing'!A88</f>
        <v>31837</v>
      </c>
      <c r="B90" t="e">
        <f>IF(OR(ISBLANK(VLOOKUP($A90,'[1]TS Plumbing'!$A$1:$V$600,13,FALSE)),ISNA(VLOOKUP($A90,'[1]TS Plumbing'!$A$1:$V$600,13,FALSE))),NA(),VLOOKUP($A90,'[1]TS Plumbing'!$A$1:$V$600,13,FALSE))</f>
        <v>#N/A</v>
      </c>
      <c r="C90" t="e">
        <f>IF(OR(ISBLANK(VLOOKUP($A90,'[1]TS Plumbing'!$A$1:$V$600,14,FALSE)),ISNA(VLOOKUP($A90,'[1]TS Plumbing'!$A$1:$V$600,14,FALSE))),NA(),VLOOKUP($A90,'[1]TS Plumbing'!$A$1:$V$600,14,FALSE))</f>
        <v>#N/A</v>
      </c>
      <c r="D90" t="e">
        <f>IF(OR(ISBLANK(VLOOKUP($A90,'[1]TS Plumbing'!$A$1:$V$600,15,FALSE)),ISNA(VLOOKUP($A90,'[1]TS Plumbing'!$A$1:$V$600,15,FALSE))),NA(),VLOOKUP($A90,'[1]TS Plumbing'!$A$1:$V$600,15,FALSE))</f>
        <v>#N/A</v>
      </c>
      <c r="E90" t="e">
        <f>IF(OR(ISBLANK(VLOOKUP($A90,'[1]TS Plumbing'!$A$1:$V$600,16,FALSE)),ISNA(VLOOKUP($A90,'[1]TS Plumbing'!$A$1:$V$600,16,FALSE))),NA(),VLOOKUP($A90,'[1]TS Plumbing'!$A$1:$V$600,16,FALSE))</f>
        <v>#N/A</v>
      </c>
      <c r="F90" t="e">
        <f>IF(OR(ISBLANK(VLOOKUP($A90,'[1]TS Plumbing'!$A$1:$V$600,17,FALSE)),ISNA(VLOOKUP($A90,'[1]TS Plumbing'!$A$1:$V$600,17,FALSE))),NA(),VLOOKUP($A90,'[1]TS Plumbing'!$A$1:$V$600,17,FALSE))</f>
        <v>#N/A</v>
      </c>
      <c r="G90" t="e">
        <f>IF(OR(ISBLANK(VLOOKUP($A90,'[1]TS Plumbing'!$A$1:$V$600,18,FALSE)),ISNA(VLOOKUP($A90,'[1]TS Plumbing'!$A$1:$V$600,18,FALSE))),NA(),VLOOKUP($A90,'[1]TS Plumbing'!$A$1:$V$600,18,FALSE))</f>
        <v>#N/A</v>
      </c>
      <c r="H90" t="e">
        <f>IF(OR(ISBLANK(VLOOKUP($A90,'[1]TS Plumbing'!$A$1:$V$600,19,FALSE)),ISNA(VLOOKUP($A90,'[1]TS Plumbing'!$A$1:$V$600,19,FALSE))),NA(),VLOOKUP($A90,'[1]TS Plumbing'!$A$1:$V$600,19,FALSE))</f>
        <v>#N/A</v>
      </c>
      <c r="I90" t="e">
        <f>IF(OR(ISBLANK(VLOOKUP($A90,'[1]TS Plumbing'!$A$1:$V$600,20,FALSE)),ISNA(VLOOKUP($A90,'[1]TS Plumbing'!$A$1:$V$600,20,FALSE))),NA(),VLOOKUP($A90,'[1]TS Plumbing'!$A$1:$V$600,20,FALSE))</f>
        <v>#N/A</v>
      </c>
      <c r="J90" t="e">
        <f>IF(OR(ISBLANK(VLOOKUP($A90,'[1]TS Plumbing'!$A$1:$V$600,21,FALSE)),ISNA(VLOOKUP($A90,'[1]TS Plumbing'!$A$1:$V$600,21,FALSE))),NA(),VLOOKUP($A90,'[1]TS Plumbing'!$A$1:$V$600,21,FALSE))</f>
        <v>#N/A</v>
      </c>
      <c r="K90" t="e">
        <f>IF(OR(ISBLANK(VLOOKUP($A90,'[1]TS Plumbing'!$A$1:$V$600,22,FALSE)),ISNA(VLOOKUP($A90,'[1]TS Plumbing'!$A$1:$V$600,22,FALSE))),NA(),VLOOKUP($A90,'[1]TS Plumbing'!$A$1:$V$600,22,FALSE))</f>
        <v>#N/A</v>
      </c>
    </row>
    <row r="91" spans="1:11" x14ac:dyDescent="0.25">
      <c r="A91" s="4">
        <f>'[1]TS Plumbing'!A89</f>
        <v>31868</v>
      </c>
      <c r="B91" t="e">
        <f>IF(OR(ISBLANK(VLOOKUP($A91,'[1]TS Plumbing'!$A$1:$V$600,13,FALSE)),ISNA(VLOOKUP($A91,'[1]TS Plumbing'!$A$1:$V$600,13,FALSE))),NA(),VLOOKUP($A91,'[1]TS Plumbing'!$A$1:$V$600,13,FALSE))</f>
        <v>#N/A</v>
      </c>
      <c r="C91" t="e">
        <f>IF(OR(ISBLANK(VLOOKUP($A91,'[1]TS Plumbing'!$A$1:$V$600,14,FALSE)),ISNA(VLOOKUP($A91,'[1]TS Plumbing'!$A$1:$V$600,14,FALSE))),NA(),VLOOKUP($A91,'[1]TS Plumbing'!$A$1:$V$600,14,FALSE))</f>
        <v>#N/A</v>
      </c>
      <c r="D91" t="e">
        <f>IF(OR(ISBLANK(VLOOKUP($A91,'[1]TS Plumbing'!$A$1:$V$600,15,FALSE)),ISNA(VLOOKUP($A91,'[1]TS Plumbing'!$A$1:$V$600,15,FALSE))),NA(),VLOOKUP($A91,'[1]TS Plumbing'!$A$1:$V$600,15,FALSE))</f>
        <v>#N/A</v>
      </c>
      <c r="E91" t="e">
        <f>IF(OR(ISBLANK(VLOOKUP($A91,'[1]TS Plumbing'!$A$1:$V$600,16,FALSE)),ISNA(VLOOKUP($A91,'[1]TS Plumbing'!$A$1:$V$600,16,FALSE))),NA(),VLOOKUP($A91,'[1]TS Plumbing'!$A$1:$V$600,16,FALSE))</f>
        <v>#N/A</v>
      </c>
      <c r="F91" t="e">
        <f>IF(OR(ISBLANK(VLOOKUP($A91,'[1]TS Plumbing'!$A$1:$V$600,17,FALSE)),ISNA(VLOOKUP($A91,'[1]TS Plumbing'!$A$1:$V$600,17,FALSE))),NA(),VLOOKUP($A91,'[1]TS Plumbing'!$A$1:$V$600,17,FALSE))</f>
        <v>#N/A</v>
      </c>
      <c r="G91" t="e">
        <f>IF(OR(ISBLANK(VLOOKUP($A91,'[1]TS Plumbing'!$A$1:$V$600,18,FALSE)),ISNA(VLOOKUP($A91,'[1]TS Plumbing'!$A$1:$V$600,18,FALSE))),NA(),VLOOKUP($A91,'[1]TS Plumbing'!$A$1:$V$600,18,FALSE))</f>
        <v>#N/A</v>
      </c>
      <c r="H91" t="e">
        <f>IF(OR(ISBLANK(VLOOKUP($A91,'[1]TS Plumbing'!$A$1:$V$600,19,FALSE)),ISNA(VLOOKUP($A91,'[1]TS Plumbing'!$A$1:$V$600,19,FALSE))),NA(),VLOOKUP($A91,'[1]TS Plumbing'!$A$1:$V$600,19,FALSE))</f>
        <v>#N/A</v>
      </c>
      <c r="I91" t="e">
        <f>IF(OR(ISBLANK(VLOOKUP($A91,'[1]TS Plumbing'!$A$1:$V$600,20,FALSE)),ISNA(VLOOKUP($A91,'[1]TS Plumbing'!$A$1:$V$600,20,FALSE))),NA(),VLOOKUP($A91,'[1]TS Plumbing'!$A$1:$V$600,20,FALSE))</f>
        <v>#N/A</v>
      </c>
      <c r="J91" t="e">
        <f>IF(OR(ISBLANK(VLOOKUP($A91,'[1]TS Plumbing'!$A$1:$V$600,21,FALSE)),ISNA(VLOOKUP($A91,'[1]TS Plumbing'!$A$1:$V$600,21,FALSE))),NA(),VLOOKUP($A91,'[1]TS Plumbing'!$A$1:$V$600,21,FALSE))</f>
        <v>#N/A</v>
      </c>
      <c r="K91" t="e">
        <f>IF(OR(ISBLANK(VLOOKUP($A91,'[1]TS Plumbing'!$A$1:$V$600,22,FALSE)),ISNA(VLOOKUP($A91,'[1]TS Plumbing'!$A$1:$V$600,22,FALSE))),NA(),VLOOKUP($A91,'[1]TS Plumbing'!$A$1:$V$600,22,FALSE))</f>
        <v>#N/A</v>
      </c>
    </row>
    <row r="92" spans="1:11" x14ac:dyDescent="0.25">
      <c r="A92" s="4">
        <f>'[1]TS Plumbing'!A90</f>
        <v>31898</v>
      </c>
      <c r="B92" t="e">
        <f>IF(OR(ISBLANK(VLOOKUP($A92,'[1]TS Plumbing'!$A$1:$V$600,13,FALSE)),ISNA(VLOOKUP($A92,'[1]TS Plumbing'!$A$1:$V$600,13,FALSE))),NA(),VLOOKUP($A92,'[1]TS Plumbing'!$A$1:$V$600,13,FALSE))</f>
        <v>#N/A</v>
      </c>
      <c r="C92" t="e">
        <f>IF(OR(ISBLANK(VLOOKUP($A92,'[1]TS Plumbing'!$A$1:$V$600,14,FALSE)),ISNA(VLOOKUP($A92,'[1]TS Plumbing'!$A$1:$V$600,14,FALSE))),NA(),VLOOKUP($A92,'[1]TS Plumbing'!$A$1:$V$600,14,FALSE))</f>
        <v>#N/A</v>
      </c>
      <c r="D92" t="e">
        <f>IF(OR(ISBLANK(VLOOKUP($A92,'[1]TS Plumbing'!$A$1:$V$600,15,FALSE)),ISNA(VLOOKUP($A92,'[1]TS Plumbing'!$A$1:$V$600,15,FALSE))),NA(),VLOOKUP($A92,'[1]TS Plumbing'!$A$1:$V$600,15,FALSE))</f>
        <v>#N/A</v>
      </c>
      <c r="E92" t="e">
        <f>IF(OR(ISBLANK(VLOOKUP($A92,'[1]TS Plumbing'!$A$1:$V$600,16,FALSE)),ISNA(VLOOKUP($A92,'[1]TS Plumbing'!$A$1:$V$600,16,FALSE))),NA(),VLOOKUP($A92,'[1]TS Plumbing'!$A$1:$V$600,16,FALSE))</f>
        <v>#N/A</v>
      </c>
      <c r="F92" t="e">
        <f>IF(OR(ISBLANK(VLOOKUP($A92,'[1]TS Plumbing'!$A$1:$V$600,17,FALSE)),ISNA(VLOOKUP($A92,'[1]TS Plumbing'!$A$1:$V$600,17,FALSE))),NA(),VLOOKUP($A92,'[1]TS Plumbing'!$A$1:$V$600,17,FALSE))</f>
        <v>#N/A</v>
      </c>
      <c r="G92" t="e">
        <f>IF(OR(ISBLANK(VLOOKUP($A92,'[1]TS Plumbing'!$A$1:$V$600,18,FALSE)),ISNA(VLOOKUP($A92,'[1]TS Plumbing'!$A$1:$V$600,18,FALSE))),NA(),VLOOKUP($A92,'[1]TS Plumbing'!$A$1:$V$600,18,FALSE))</f>
        <v>#N/A</v>
      </c>
      <c r="H92" t="e">
        <f>IF(OR(ISBLANK(VLOOKUP($A92,'[1]TS Plumbing'!$A$1:$V$600,19,FALSE)),ISNA(VLOOKUP($A92,'[1]TS Plumbing'!$A$1:$V$600,19,FALSE))),NA(),VLOOKUP($A92,'[1]TS Plumbing'!$A$1:$V$600,19,FALSE))</f>
        <v>#N/A</v>
      </c>
      <c r="I92" t="e">
        <f>IF(OR(ISBLANK(VLOOKUP($A92,'[1]TS Plumbing'!$A$1:$V$600,20,FALSE)),ISNA(VLOOKUP($A92,'[1]TS Plumbing'!$A$1:$V$600,20,FALSE))),NA(),VLOOKUP($A92,'[1]TS Plumbing'!$A$1:$V$600,20,FALSE))</f>
        <v>#N/A</v>
      </c>
      <c r="J92" t="e">
        <f>IF(OR(ISBLANK(VLOOKUP($A92,'[1]TS Plumbing'!$A$1:$V$600,21,FALSE)),ISNA(VLOOKUP($A92,'[1]TS Plumbing'!$A$1:$V$600,21,FALSE))),NA(),VLOOKUP($A92,'[1]TS Plumbing'!$A$1:$V$600,21,FALSE))</f>
        <v>#N/A</v>
      </c>
      <c r="K92" t="e">
        <f>IF(OR(ISBLANK(VLOOKUP($A92,'[1]TS Plumbing'!$A$1:$V$600,22,FALSE)),ISNA(VLOOKUP($A92,'[1]TS Plumbing'!$A$1:$V$600,22,FALSE))),NA(),VLOOKUP($A92,'[1]TS Plumbing'!$A$1:$V$600,22,FALSE))</f>
        <v>#N/A</v>
      </c>
    </row>
    <row r="93" spans="1:11" x14ac:dyDescent="0.25">
      <c r="A93" s="4">
        <f>'[1]TS Plumbing'!A91</f>
        <v>31929</v>
      </c>
      <c r="B93" t="e">
        <f>IF(OR(ISBLANK(VLOOKUP($A93,'[1]TS Plumbing'!$A$1:$V$600,13,FALSE)),ISNA(VLOOKUP($A93,'[1]TS Plumbing'!$A$1:$V$600,13,FALSE))),NA(),VLOOKUP($A93,'[1]TS Plumbing'!$A$1:$V$600,13,FALSE))</f>
        <v>#N/A</v>
      </c>
      <c r="C93" t="e">
        <f>IF(OR(ISBLANK(VLOOKUP($A93,'[1]TS Plumbing'!$A$1:$V$600,14,FALSE)),ISNA(VLOOKUP($A93,'[1]TS Plumbing'!$A$1:$V$600,14,FALSE))),NA(),VLOOKUP($A93,'[1]TS Plumbing'!$A$1:$V$600,14,FALSE))</f>
        <v>#N/A</v>
      </c>
      <c r="D93" t="e">
        <f>IF(OR(ISBLANK(VLOOKUP($A93,'[1]TS Plumbing'!$A$1:$V$600,15,FALSE)),ISNA(VLOOKUP($A93,'[1]TS Plumbing'!$A$1:$V$600,15,FALSE))),NA(),VLOOKUP($A93,'[1]TS Plumbing'!$A$1:$V$600,15,FALSE))</f>
        <v>#N/A</v>
      </c>
      <c r="E93" t="e">
        <f>IF(OR(ISBLANK(VLOOKUP($A93,'[1]TS Plumbing'!$A$1:$V$600,16,FALSE)),ISNA(VLOOKUP($A93,'[1]TS Plumbing'!$A$1:$V$600,16,FALSE))),NA(),VLOOKUP($A93,'[1]TS Plumbing'!$A$1:$V$600,16,FALSE))</f>
        <v>#N/A</v>
      </c>
      <c r="F93" t="e">
        <f>IF(OR(ISBLANK(VLOOKUP($A93,'[1]TS Plumbing'!$A$1:$V$600,17,FALSE)),ISNA(VLOOKUP($A93,'[1]TS Plumbing'!$A$1:$V$600,17,FALSE))),NA(),VLOOKUP($A93,'[1]TS Plumbing'!$A$1:$V$600,17,FALSE))</f>
        <v>#N/A</v>
      </c>
      <c r="G93" t="e">
        <f>IF(OR(ISBLANK(VLOOKUP($A93,'[1]TS Plumbing'!$A$1:$V$600,18,FALSE)),ISNA(VLOOKUP($A93,'[1]TS Plumbing'!$A$1:$V$600,18,FALSE))),NA(),VLOOKUP($A93,'[1]TS Plumbing'!$A$1:$V$600,18,FALSE))</f>
        <v>#N/A</v>
      </c>
      <c r="H93" t="e">
        <f>IF(OR(ISBLANK(VLOOKUP($A93,'[1]TS Plumbing'!$A$1:$V$600,19,FALSE)),ISNA(VLOOKUP($A93,'[1]TS Plumbing'!$A$1:$V$600,19,FALSE))),NA(),VLOOKUP($A93,'[1]TS Plumbing'!$A$1:$V$600,19,FALSE))</f>
        <v>#N/A</v>
      </c>
      <c r="I93" t="e">
        <f>IF(OR(ISBLANK(VLOOKUP($A93,'[1]TS Plumbing'!$A$1:$V$600,20,FALSE)),ISNA(VLOOKUP($A93,'[1]TS Plumbing'!$A$1:$V$600,20,FALSE))),NA(),VLOOKUP($A93,'[1]TS Plumbing'!$A$1:$V$600,20,FALSE))</f>
        <v>#N/A</v>
      </c>
      <c r="J93" t="e">
        <f>IF(OR(ISBLANK(VLOOKUP($A93,'[1]TS Plumbing'!$A$1:$V$600,21,FALSE)),ISNA(VLOOKUP($A93,'[1]TS Plumbing'!$A$1:$V$600,21,FALSE))),NA(),VLOOKUP($A93,'[1]TS Plumbing'!$A$1:$V$600,21,FALSE))</f>
        <v>#N/A</v>
      </c>
      <c r="K93" t="e">
        <f>IF(OR(ISBLANK(VLOOKUP($A93,'[1]TS Plumbing'!$A$1:$V$600,22,FALSE)),ISNA(VLOOKUP($A93,'[1]TS Plumbing'!$A$1:$V$600,22,FALSE))),NA(),VLOOKUP($A93,'[1]TS Plumbing'!$A$1:$V$600,22,FALSE))</f>
        <v>#N/A</v>
      </c>
    </row>
    <row r="94" spans="1:11" x14ac:dyDescent="0.25">
      <c r="A94" s="4">
        <f>'[1]TS Plumbing'!A92</f>
        <v>31959</v>
      </c>
      <c r="B94" t="e">
        <f>IF(OR(ISBLANK(VLOOKUP($A94,'[1]TS Plumbing'!$A$1:$V$600,13,FALSE)),ISNA(VLOOKUP($A94,'[1]TS Plumbing'!$A$1:$V$600,13,FALSE))),NA(),VLOOKUP($A94,'[1]TS Plumbing'!$A$1:$V$600,13,FALSE))</f>
        <v>#N/A</v>
      </c>
      <c r="C94" t="e">
        <f>IF(OR(ISBLANK(VLOOKUP($A94,'[1]TS Plumbing'!$A$1:$V$600,14,FALSE)),ISNA(VLOOKUP($A94,'[1]TS Plumbing'!$A$1:$V$600,14,FALSE))),NA(),VLOOKUP($A94,'[1]TS Plumbing'!$A$1:$V$600,14,FALSE))</f>
        <v>#N/A</v>
      </c>
      <c r="D94" t="e">
        <f>IF(OR(ISBLANK(VLOOKUP($A94,'[1]TS Plumbing'!$A$1:$V$600,15,FALSE)),ISNA(VLOOKUP($A94,'[1]TS Plumbing'!$A$1:$V$600,15,FALSE))),NA(),VLOOKUP($A94,'[1]TS Plumbing'!$A$1:$V$600,15,FALSE))</f>
        <v>#N/A</v>
      </c>
      <c r="E94" t="e">
        <f>IF(OR(ISBLANK(VLOOKUP($A94,'[1]TS Plumbing'!$A$1:$V$600,16,FALSE)),ISNA(VLOOKUP($A94,'[1]TS Plumbing'!$A$1:$V$600,16,FALSE))),NA(),VLOOKUP($A94,'[1]TS Plumbing'!$A$1:$V$600,16,FALSE))</f>
        <v>#N/A</v>
      </c>
      <c r="F94" t="e">
        <f>IF(OR(ISBLANK(VLOOKUP($A94,'[1]TS Plumbing'!$A$1:$V$600,17,FALSE)),ISNA(VLOOKUP($A94,'[1]TS Plumbing'!$A$1:$V$600,17,FALSE))),NA(),VLOOKUP($A94,'[1]TS Plumbing'!$A$1:$V$600,17,FALSE))</f>
        <v>#N/A</v>
      </c>
      <c r="G94" t="e">
        <f>IF(OR(ISBLANK(VLOOKUP($A94,'[1]TS Plumbing'!$A$1:$V$600,18,FALSE)),ISNA(VLOOKUP($A94,'[1]TS Plumbing'!$A$1:$V$600,18,FALSE))),NA(),VLOOKUP($A94,'[1]TS Plumbing'!$A$1:$V$600,18,FALSE))</f>
        <v>#N/A</v>
      </c>
      <c r="H94" t="e">
        <f>IF(OR(ISBLANK(VLOOKUP($A94,'[1]TS Plumbing'!$A$1:$V$600,19,FALSE)),ISNA(VLOOKUP($A94,'[1]TS Plumbing'!$A$1:$V$600,19,FALSE))),NA(),VLOOKUP($A94,'[1]TS Plumbing'!$A$1:$V$600,19,FALSE))</f>
        <v>#N/A</v>
      </c>
      <c r="I94" t="e">
        <f>IF(OR(ISBLANK(VLOOKUP($A94,'[1]TS Plumbing'!$A$1:$V$600,20,FALSE)),ISNA(VLOOKUP($A94,'[1]TS Plumbing'!$A$1:$V$600,20,FALSE))),NA(),VLOOKUP($A94,'[1]TS Plumbing'!$A$1:$V$600,20,FALSE))</f>
        <v>#N/A</v>
      </c>
      <c r="J94" t="e">
        <f>IF(OR(ISBLANK(VLOOKUP($A94,'[1]TS Plumbing'!$A$1:$V$600,21,FALSE)),ISNA(VLOOKUP($A94,'[1]TS Plumbing'!$A$1:$V$600,21,FALSE))),NA(),VLOOKUP($A94,'[1]TS Plumbing'!$A$1:$V$600,21,FALSE))</f>
        <v>#N/A</v>
      </c>
      <c r="K94" t="e">
        <f>IF(OR(ISBLANK(VLOOKUP($A94,'[1]TS Plumbing'!$A$1:$V$600,22,FALSE)),ISNA(VLOOKUP($A94,'[1]TS Plumbing'!$A$1:$V$600,22,FALSE))),NA(),VLOOKUP($A94,'[1]TS Plumbing'!$A$1:$V$600,22,FALSE))</f>
        <v>#N/A</v>
      </c>
    </row>
    <row r="95" spans="1:11" x14ac:dyDescent="0.25">
      <c r="A95" s="4">
        <f>'[1]TS Plumbing'!A93</f>
        <v>31990</v>
      </c>
      <c r="B95" t="e">
        <f>IF(OR(ISBLANK(VLOOKUP($A95,'[1]TS Plumbing'!$A$1:$V$600,13,FALSE)),ISNA(VLOOKUP($A95,'[1]TS Plumbing'!$A$1:$V$600,13,FALSE))),NA(),VLOOKUP($A95,'[1]TS Plumbing'!$A$1:$V$600,13,FALSE))</f>
        <v>#N/A</v>
      </c>
      <c r="C95" t="e">
        <f>IF(OR(ISBLANK(VLOOKUP($A95,'[1]TS Plumbing'!$A$1:$V$600,14,FALSE)),ISNA(VLOOKUP($A95,'[1]TS Plumbing'!$A$1:$V$600,14,FALSE))),NA(),VLOOKUP($A95,'[1]TS Plumbing'!$A$1:$V$600,14,FALSE))</f>
        <v>#N/A</v>
      </c>
      <c r="D95" t="e">
        <f>IF(OR(ISBLANK(VLOOKUP($A95,'[1]TS Plumbing'!$A$1:$V$600,15,FALSE)),ISNA(VLOOKUP($A95,'[1]TS Plumbing'!$A$1:$V$600,15,FALSE))),NA(),VLOOKUP($A95,'[1]TS Plumbing'!$A$1:$V$600,15,FALSE))</f>
        <v>#N/A</v>
      </c>
      <c r="E95" t="e">
        <f>IF(OR(ISBLANK(VLOOKUP($A95,'[1]TS Plumbing'!$A$1:$V$600,16,FALSE)),ISNA(VLOOKUP($A95,'[1]TS Plumbing'!$A$1:$V$600,16,FALSE))),NA(),VLOOKUP($A95,'[1]TS Plumbing'!$A$1:$V$600,16,FALSE))</f>
        <v>#N/A</v>
      </c>
      <c r="F95" t="e">
        <f>IF(OR(ISBLANK(VLOOKUP($A95,'[1]TS Plumbing'!$A$1:$V$600,17,FALSE)),ISNA(VLOOKUP($A95,'[1]TS Plumbing'!$A$1:$V$600,17,FALSE))),NA(),VLOOKUP($A95,'[1]TS Plumbing'!$A$1:$V$600,17,FALSE))</f>
        <v>#N/A</v>
      </c>
      <c r="G95" t="e">
        <f>IF(OR(ISBLANK(VLOOKUP($A95,'[1]TS Plumbing'!$A$1:$V$600,18,FALSE)),ISNA(VLOOKUP($A95,'[1]TS Plumbing'!$A$1:$V$600,18,FALSE))),NA(),VLOOKUP($A95,'[1]TS Plumbing'!$A$1:$V$600,18,FALSE))</f>
        <v>#N/A</v>
      </c>
      <c r="H95" t="e">
        <f>IF(OR(ISBLANK(VLOOKUP($A95,'[1]TS Plumbing'!$A$1:$V$600,19,FALSE)),ISNA(VLOOKUP($A95,'[1]TS Plumbing'!$A$1:$V$600,19,FALSE))),NA(),VLOOKUP($A95,'[1]TS Plumbing'!$A$1:$V$600,19,FALSE))</f>
        <v>#N/A</v>
      </c>
      <c r="I95" t="e">
        <f>IF(OR(ISBLANK(VLOOKUP($A95,'[1]TS Plumbing'!$A$1:$V$600,20,FALSE)),ISNA(VLOOKUP($A95,'[1]TS Plumbing'!$A$1:$V$600,20,FALSE))),NA(),VLOOKUP($A95,'[1]TS Plumbing'!$A$1:$V$600,20,FALSE))</f>
        <v>#N/A</v>
      </c>
      <c r="J95" t="e">
        <f>IF(OR(ISBLANK(VLOOKUP($A95,'[1]TS Plumbing'!$A$1:$V$600,21,FALSE)),ISNA(VLOOKUP($A95,'[1]TS Plumbing'!$A$1:$V$600,21,FALSE))),NA(),VLOOKUP($A95,'[1]TS Plumbing'!$A$1:$V$600,21,FALSE))</f>
        <v>#N/A</v>
      </c>
      <c r="K95" t="e">
        <f>IF(OR(ISBLANK(VLOOKUP($A95,'[1]TS Plumbing'!$A$1:$V$600,22,FALSE)),ISNA(VLOOKUP($A95,'[1]TS Plumbing'!$A$1:$V$600,22,FALSE))),NA(),VLOOKUP($A95,'[1]TS Plumbing'!$A$1:$V$600,22,FALSE))</f>
        <v>#N/A</v>
      </c>
    </row>
    <row r="96" spans="1:11" x14ac:dyDescent="0.25">
      <c r="A96" s="4">
        <f>'[1]TS Plumbing'!A94</f>
        <v>32021</v>
      </c>
      <c r="B96">
        <f>IF(OR(ISBLANK(VLOOKUP($A96,'[1]TS Plumbing'!$A$1:$V$600,13,FALSE)),ISNA(VLOOKUP($A96,'[1]TS Plumbing'!$A$1:$V$600,13,FALSE))),NA(),VLOOKUP($A96,'[1]TS Plumbing'!$A$1:$V$600,13,FALSE))</f>
        <v>11.928385159415747</v>
      </c>
      <c r="C96">
        <f>IF(OR(ISBLANK(VLOOKUP($A96,'[1]TS Plumbing'!$A$1:$V$600,14,FALSE)),ISNA(VLOOKUP($A96,'[1]TS Plumbing'!$A$1:$V$600,14,FALSE))),NA(),VLOOKUP($A96,'[1]TS Plumbing'!$A$1:$V$600,14,FALSE))</f>
        <v>14.978247139465552</v>
      </c>
      <c r="D96">
        <f>IF(OR(ISBLANK(VLOOKUP($A96,'[1]TS Plumbing'!$A$1:$V$600,15,FALSE)),ISNA(VLOOKUP($A96,'[1]TS Plumbing'!$A$1:$V$600,15,FALSE))),NA(),VLOOKUP($A96,'[1]TS Plumbing'!$A$1:$V$600,15,FALSE))</f>
        <v>7.7211839299330665</v>
      </c>
      <c r="E96">
        <f>IF(OR(ISBLANK(VLOOKUP($A96,'[1]TS Plumbing'!$A$1:$V$600,16,FALSE)),ISNA(VLOOKUP($A96,'[1]TS Plumbing'!$A$1:$V$600,16,FALSE))),NA(),VLOOKUP($A96,'[1]TS Plumbing'!$A$1:$V$600,16,FALSE))</f>
        <v>16.80699422084475</v>
      </c>
      <c r="F96">
        <f>IF(OR(ISBLANK(VLOOKUP($A96,'[1]TS Plumbing'!$A$1:$V$600,17,FALSE)),ISNA(VLOOKUP($A96,'[1]TS Plumbing'!$A$1:$V$600,17,FALSE))),NA(),VLOOKUP($A96,'[1]TS Plumbing'!$A$1:$V$600,17,FALSE))</f>
        <v>12.824479886118985</v>
      </c>
      <c r="G96">
        <f>IF(OR(ISBLANK(VLOOKUP($A96,'[1]TS Plumbing'!$A$1:$V$600,18,FALSE)),ISNA(VLOOKUP($A96,'[1]TS Plumbing'!$A$1:$V$600,18,FALSE))),NA(),VLOOKUP($A96,'[1]TS Plumbing'!$A$1:$V$600,18,FALSE))</f>
        <v>12.129849778972206</v>
      </c>
      <c r="H96">
        <f>IF(OR(ISBLANK(VLOOKUP($A96,'[1]TS Plumbing'!$A$1:$V$600,19,FALSE)),ISNA(VLOOKUP($A96,'[1]TS Plumbing'!$A$1:$V$600,19,FALSE))),NA(),VLOOKUP($A96,'[1]TS Plumbing'!$A$1:$V$600,19,FALSE))</f>
        <v>7.4930467375412286</v>
      </c>
      <c r="I96">
        <f>IF(OR(ISBLANK(VLOOKUP($A96,'[1]TS Plumbing'!$A$1:$V$600,20,FALSE)),ISNA(VLOOKUP($A96,'[1]TS Plumbing'!$A$1:$V$600,20,FALSE))),NA(),VLOOKUP($A96,'[1]TS Plumbing'!$A$1:$V$600,20,FALSE))</f>
        <v>17.766316380466353</v>
      </c>
      <c r="J96">
        <f>IF(OR(ISBLANK(VLOOKUP($A96,'[1]TS Plumbing'!$A$1:$V$600,21,FALSE)),ISNA(VLOOKUP($A96,'[1]TS Plumbing'!$A$1:$V$600,21,FALSE))),NA(),VLOOKUP($A96,'[1]TS Plumbing'!$A$1:$V$600,21,FALSE))</f>
        <v>8.5857444648752566</v>
      </c>
      <c r="K96">
        <f>IF(OR(ISBLANK(VLOOKUP($A96,'[1]TS Plumbing'!$A$1:$V$600,22,FALSE)),ISNA(VLOOKUP($A96,'[1]TS Plumbing'!$A$1:$V$600,22,FALSE))),NA(),VLOOKUP($A96,'[1]TS Plumbing'!$A$1:$V$600,22,FALSE))</f>
        <v>13.710912927201553</v>
      </c>
    </row>
    <row r="97" spans="1:11" x14ac:dyDescent="0.25">
      <c r="A97" s="4">
        <f>'[1]TS Plumbing'!A95</f>
        <v>32051</v>
      </c>
      <c r="B97">
        <f>IF(OR(ISBLANK(VLOOKUP($A97,'[1]TS Plumbing'!$A$1:$V$600,13,FALSE)),ISNA(VLOOKUP($A97,'[1]TS Plumbing'!$A$1:$V$600,13,FALSE))),NA(),VLOOKUP($A97,'[1]TS Plumbing'!$A$1:$V$600,13,FALSE))</f>
        <v>11.891715108380902</v>
      </c>
      <c r="C97">
        <f>IF(OR(ISBLANK(VLOOKUP($A97,'[1]TS Plumbing'!$A$1:$V$600,14,FALSE)),ISNA(VLOOKUP($A97,'[1]TS Plumbing'!$A$1:$V$600,14,FALSE))),NA(),VLOOKUP($A97,'[1]TS Plumbing'!$A$1:$V$600,14,FALSE))</f>
        <v>14.983853625349838</v>
      </c>
      <c r="D97">
        <f>IF(OR(ISBLANK(VLOOKUP($A97,'[1]TS Plumbing'!$A$1:$V$600,15,FALSE)),ISNA(VLOOKUP($A97,'[1]TS Plumbing'!$A$1:$V$600,15,FALSE))),NA(),VLOOKUP($A97,'[1]TS Plumbing'!$A$1:$V$600,15,FALSE))</f>
        <v>7.6470880074389678</v>
      </c>
      <c r="E97">
        <f>IF(OR(ISBLANK(VLOOKUP($A97,'[1]TS Plumbing'!$A$1:$V$600,16,FALSE)),ISNA(VLOOKUP($A97,'[1]TS Plumbing'!$A$1:$V$600,16,FALSE))),NA(),VLOOKUP($A97,'[1]TS Plumbing'!$A$1:$V$600,16,FALSE))</f>
        <v>16.669630421280075</v>
      </c>
      <c r="F97">
        <f>IF(OR(ISBLANK(VLOOKUP($A97,'[1]TS Plumbing'!$A$1:$V$600,17,FALSE)),ISNA(VLOOKUP($A97,'[1]TS Plumbing'!$A$1:$V$600,17,FALSE))),NA(),VLOOKUP($A97,'[1]TS Plumbing'!$A$1:$V$600,17,FALSE))</f>
        <v>12.923127194986433</v>
      </c>
      <c r="G97">
        <f>IF(OR(ISBLANK(VLOOKUP($A97,'[1]TS Plumbing'!$A$1:$V$600,18,FALSE)),ISNA(VLOOKUP($A97,'[1]TS Plumbing'!$A$1:$V$600,18,FALSE))),NA(),VLOOKUP($A97,'[1]TS Plumbing'!$A$1:$V$600,18,FALSE))</f>
        <v>12.01537507983061</v>
      </c>
      <c r="H97">
        <f>IF(OR(ISBLANK(VLOOKUP($A97,'[1]TS Plumbing'!$A$1:$V$600,19,FALSE)),ISNA(VLOOKUP($A97,'[1]TS Plumbing'!$A$1:$V$600,19,FALSE))),NA(),VLOOKUP($A97,'[1]TS Plumbing'!$A$1:$V$600,19,FALSE))</f>
        <v>7.3174708599077327</v>
      </c>
      <c r="I97">
        <f>IF(OR(ISBLANK(VLOOKUP($A97,'[1]TS Plumbing'!$A$1:$V$600,20,FALSE)),ISNA(VLOOKUP($A97,'[1]TS Plumbing'!$A$1:$V$600,20,FALSE))),NA(),VLOOKUP($A97,'[1]TS Plumbing'!$A$1:$V$600,20,FALSE))</f>
        <v>17.831931162942304</v>
      </c>
      <c r="J97">
        <f>IF(OR(ISBLANK(VLOOKUP($A97,'[1]TS Plumbing'!$A$1:$V$600,21,FALSE)),ISNA(VLOOKUP($A97,'[1]TS Plumbing'!$A$1:$V$600,21,FALSE))),NA(),VLOOKUP($A97,'[1]TS Plumbing'!$A$1:$V$600,21,FALSE))</f>
        <v>8.5007725440528414</v>
      </c>
      <c r="K97">
        <f>IF(OR(ISBLANK(VLOOKUP($A97,'[1]TS Plumbing'!$A$1:$V$600,22,FALSE)),ISNA(VLOOKUP($A97,'[1]TS Plumbing'!$A$1:$V$600,22,FALSE))),NA(),VLOOKUP($A97,'[1]TS Plumbing'!$A$1:$V$600,22,FALSE))</f>
        <v>13.158607498987401</v>
      </c>
    </row>
    <row r="98" spans="1:11" x14ac:dyDescent="0.25">
      <c r="A98" s="4">
        <f>'[1]TS Plumbing'!A96</f>
        <v>32082</v>
      </c>
      <c r="B98">
        <f>IF(OR(ISBLANK(VLOOKUP($A98,'[1]TS Plumbing'!$A$1:$V$600,13,FALSE)),ISNA(VLOOKUP($A98,'[1]TS Plumbing'!$A$1:$V$600,13,FALSE))),NA(),VLOOKUP($A98,'[1]TS Plumbing'!$A$1:$V$600,13,FALSE))</f>
        <v>11.998739498299644</v>
      </c>
      <c r="C98">
        <f>IF(OR(ISBLANK(VLOOKUP($A98,'[1]TS Plumbing'!$A$1:$V$600,14,FALSE)),ISNA(VLOOKUP($A98,'[1]TS Plumbing'!$A$1:$V$600,14,FALSE))),NA(),VLOOKUP($A98,'[1]TS Plumbing'!$A$1:$V$600,14,FALSE))</f>
        <v>15.212704491449587</v>
      </c>
      <c r="D98">
        <f>IF(OR(ISBLANK(VLOOKUP($A98,'[1]TS Plumbing'!$A$1:$V$600,15,FALSE)),ISNA(VLOOKUP($A98,'[1]TS Plumbing'!$A$1:$V$600,15,FALSE))),NA(),VLOOKUP($A98,'[1]TS Plumbing'!$A$1:$V$600,15,FALSE))</f>
        <v>7.5676249556938631</v>
      </c>
      <c r="E98">
        <f>IF(OR(ISBLANK(VLOOKUP($A98,'[1]TS Plumbing'!$A$1:$V$600,16,FALSE)),ISNA(VLOOKUP($A98,'[1]TS Plumbing'!$A$1:$V$600,16,FALSE))),NA(),VLOOKUP($A98,'[1]TS Plumbing'!$A$1:$V$600,16,FALSE))</f>
        <v>16.472915310534592</v>
      </c>
      <c r="F98">
        <f>IF(OR(ISBLANK(VLOOKUP($A98,'[1]TS Plumbing'!$A$1:$V$600,17,FALSE)),ISNA(VLOOKUP($A98,'[1]TS Plumbing'!$A$1:$V$600,17,FALSE))),NA(),VLOOKUP($A98,'[1]TS Plumbing'!$A$1:$V$600,17,FALSE))</f>
        <v>13.19650738142443</v>
      </c>
      <c r="G98">
        <f>IF(OR(ISBLANK(VLOOKUP($A98,'[1]TS Plumbing'!$A$1:$V$600,18,FALSE)),ISNA(VLOOKUP($A98,'[1]TS Plumbing'!$A$1:$V$600,18,FALSE))),NA(),VLOOKUP($A98,'[1]TS Plumbing'!$A$1:$V$600,18,FALSE))</f>
        <v>12.183994477893549</v>
      </c>
      <c r="H98">
        <f>IF(OR(ISBLANK(VLOOKUP($A98,'[1]TS Plumbing'!$A$1:$V$600,19,FALSE)),ISNA(VLOOKUP($A98,'[1]TS Plumbing'!$A$1:$V$600,19,FALSE))),NA(),VLOOKUP($A98,'[1]TS Plumbing'!$A$1:$V$600,19,FALSE))</f>
        <v>7.1806143008109453</v>
      </c>
      <c r="I98">
        <f>IF(OR(ISBLANK(VLOOKUP($A98,'[1]TS Plumbing'!$A$1:$V$600,20,FALSE)),ISNA(VLOOKUP($A98,'[1]TS Plumbing'!$A$1:$V$600,20,FALSE))),NA(),VLOOKUP($A98,'[1]TS Plumbing'!$A$1:$V$600,20,FALSE))</f>
        <v>18.74433451717908</v>
      </c>
      <c r="J98">
        <f>IF(OR(ISBLANK(VLOOKUP($A98,'[1]TS Plumbing'!$A$1:$V$600,21,FALSE)),ISNA(VLOOKUP($A98,'[1]TS Plumbing'!$A$1:$V$600,21,FALSE))),NA(),VLOOKUP($A98,'[1]TS Plumbing'!$A$1:$V$600,21,FALSE))</f>
        <v>8.2819091354448169</v>
      </c>
      <c r="K98">
        <f>IF(OR(ISBLANK(VLOOKUP($A98,'[1]TS Plumbing'!$A$1:$V$600,22,FALSE)),ISNA(VLOOKUP($A98,'[1]TS Plumbing'!$A$1:$V$600,22,FALSE))),NA(),VLOOKUP($A98,'[1]TS Plumbing'!$A$1:$V$600,22,FALSE))</f>
        <v>13.407780681217881</v>
      </c>
    </row>
    <row r="99" spans="1:11" x14ac:dyDescent="0.25">
      <c r="A99" s="4">
        <f>'[1]TS Plumbing'!A97</f>
        <v>32112</v>
      </c>
      <c r="B99">
        <f>IF(OR(ISBLANK(VLOOKUP($A99,'[1]TS Plumbing'!$A$1:$V$600,13,FALSE)),ISNA(VLOOKUP($A99,'[1]TS Plumbing'!$A$1:$V$600,13,FALSE))),NA(),VLOOKUP($A99,'[1]TS Plumbing'!$A$1:$V$600,13,FALSE))</f>
        <v>12.160513081170743</v>
      </c>
      <c r="C99">
        <f>IF(OR(ISBLANK(VLOOKUP($A99,'[1]TS Plumbing'!$A$1:$V$600,14,FALSE)),ISNA(VLOOKUP($A99,'[1]TS Plumbing'!$A$1:$V$600,14,FALSE))),NA(),VLOOKUP($A99,'[1]TS Plumbing'!$A$1:$V$600,14,FALSE))</f>
        <v>15.438733921702626</v>
      </c>
      <c r="D99">
        <f>IF(OR(ISBLANK(VLOOKUP($A99,'[1]TS Plumbing'!$A$1:$V$600,15,FALSE)),ISNA(VLOOKUP($A99,'[1]TS Plumbing'!$A$1:$V$600,15,FALSE))),NA(),VLOOKUP($A99,'[1]TS Plumbing'!$A$1:$V$600,15,FALSE))</f>
        <v>7.5814328115760041</v>
      </c>
      <c r="E99">
        <f>IF(OR(ISBLANK(VLOOKUP($A99,'[1]TS Plumbing'!$A$1:$V$600,16,FALSE)),ISNA(VLOOKUP($A99,'[1]TS Plumbing'!$A$1:$V$600,16,FALSE))),NA(),VLOOKUP($A99,'[1]TS Plumbing'!$A$1:$V$600,16,FALSE))</f>
        <v>16.005450767327087</v>
      </c>
      <c r="F99">
        <f>IF(OR(ISBLANK(VLOOKUP($A99,'[1]TS Plumbing'!$A$1:$V$600,17,FALSE)),ISNA(VLOOKUP($A99,'[1]TS Plumbing'!$A$1:$V$600,17,FALSE))),NA(),VLOOKUP($A99,'[1]TS Plumbing'!$A$1:$V$600,17,FALSE))</f>
        <v>13.464843187933511</v>
      </c>
      <c r="G99">
        <f>IF(OR(ISBLANK(VLOOKUP($A99,'[1]TS Plumbing'!$A$1:$V$600,18,FALSE)),ISNA(VLOOKUP($A99,'[1]TS Plumbing'!$A$1:$V$600,18,FALSE))),NA(),VLOOKUP($A99,'[1]TS Plumbing'!$A$1:$V$600,18,FALSE))</f>
        <v>12.476439918745315</v>
      </c>
      <c r="H99">
        <f>IF(OR(ISBLANK(VLOOKUP($A99,'[1]TS Plumbing'!$A$1:$V$600,19,FALSE)),ISNA(VLOOKUP($A99,'[1]TS Plumbing'!$A$1:$V$600,19,FALSE))),NA(),VLOOKUP($A99,'[1]TS Plumbing'!$A$1:$V$600,19,FALSE))</f>
        <v>7.3175881341075195</v>
      </c>
      <c r="I99">
        <f>IF(OR(ISBLANK(VLOOKUP($A99,'[1]TS Plumbing'!$A$1:$V$600,20,FALSE)),ISNA(VLOOKUP($A99,'[1]TS Plumbing'!$A$1:$V$600,20,FALSE))),NA(),VLOOKUP($A99,'[1]TS Plumbing'!$A$1:$V$600,20,FALSE))</f>
        <v>19.150770290735419</v>
      </c>
      <c r="J99">
        <f>IF(OR(ISBLANK(VLOOKUP($A99,'[1]TS Plumbing'!$A$1:$V$600,21,FALSE)),ISNA(VLOOKUP($A99,'[1]TS Plumbing'!$A$1:$V$600,21,FALSE))),NA(),VLOOKUP($A99,'[1]TS Plumbing'!$A$1:$V$600,21,FALSE))</f>
        <v>8.865288667290935</v>
      </c>
      <c r="K99">
        <f>IF(OR(ISBLANK(VLOOKUP($A99,'[1]TS Plumbing'!$A$1:$V$600,22,FALSE)),ISNA(VLOOKUP($A99,'[1]TS Plumbing'!$A$1:$V$600,22,FALSE))),NA(),VLOOKUP($A99,'[1]TS Plumbing'!$A$1:$V$600,22,FALSE))</f>
        <v>13.364063521098352</v>
      </c>
    </row>
    <row r="100" spans="1:11" x14ac:dyDescent="0.25">
      <c r="A100" s="4">
        <f>'[1]TS Plumbing'!A98</f>
        <v>32143</v>
      </c>
      <c r="B100">
        <f>IF(OR(ISBLANK(VLOOKUP($A100,'[1]TS Plumbing'!$A$1:$V$600,13,FALSE)),ISNA(VLOOKUP($A100,'[1]TS Plumbing'!$A$1:$V$600,13,FALSE))),NA(),VLOOKUP($A100,'[1]TS Plumbing'!$A$1:$V$600,13,FALSE))</f>
        <v>12.25816032708984</v>
      </c>
      <c r="C100">
        <f>IF(OR(ISBLANK(VLOOKUP($A100,'[1]TS Plumbing'!$A$1:$V$600,14,FALSE)),ISNA(VLOOKUP($A100,'[1]TS Plumbing'!$A$1:$V$600,14,FALSE))),NA(),VLOOKUP($A100,'[1]TS Plumbing'!$A$1:$V$600,14,FALSE))</f>
        <v>15.559534431266927</v>
      </c>
      <c r="D100">
        <f>IF(OR(ISBLANK(VLOOKUP($A100,'[1]TS Plumbing'!$A$1:$V$600,15,FALSE)),ISNA(VLOOKUP($A100,'[1]TS Plumbing'!$A$1:$V$600,15,FALSE))),NA(),VLOOKUP($A100,'[1]TS Plumbing'!$A$1:$V$600,15,FALSE))</f>
        <v>7.6392641351670596</v>
      </c>
      <c r="E100">
        <f>IF(OR(ISBLANK(VLOOKUP($A100,'[1]TS Plumbing'!$A$1:$V$600,16,FALSE)),ISNA(VLOOKUP($A100,'[1]TS Plumbing'!$A$1:$V$600,16,FALSE))),NA(),VLOOKUP($A100,'[1]TS Plumbing'!$A$1:$V$600,16,FALSE))</f>
        <v>16.219564463837475</v>
      </c>
      <c r="F100">
        <f>IF(OR(ISBLANK(VLOOKUP($A100,'[1]TS Plumbing'!$A$1:$V$600,17,FALSE)),ISNA(VLOOKUP($A100,'[1]TS Plumbing'!$A$1:$V$600,17,FALSE))),NA(),VLOOKUP($A100,'[1]TS Plumbing'!$A$1:$V$600,17,FALSE))</f>
        <v>13.582517859764367</v>
      </c>
      <c r="G100">
        <f>IF(OR(ISBLANK(VLOOKUP($A100,'[1]TS Plumbing'!$A$1:$V$600,18,FALSE)),ISNA(VLOOKUP($A100,'[1]TS Plumbing'!$A$1:$V$600,18,FALSE))),NA(),VLOOKUP($A100,'[1]TS Plumbing'!$A$1:$V$600,18,FALSE))</f>
        <v>12.487910748614794</v>
      </c>
      <c r="H100">
        <f>IF(OR(ISBLANK(VLOOKUP($A100,'[1]TS Plumbing'!$A$1:$V$600,19,FALSE)),ISNA(VLOOKUP($A100,'[1]TS Plumbing'!$A$1:$V$600,19,FALSE))),NA(),VLOOKUP($A100,'[1]TS Plumbing'!$A$1:$V$600,19,FALSE))</f>
        <v>7.3597469432826541</v>
      </c>
      <c r="I100">
        <f>IF(OR(ISBLANK(VLOOKUP($A100,'[1]TS Plumbing'!$A$1:$V$600,20,FALSE)),ISNA(VLOOKUP($A100,'[1]TS Plumbing'!$A$1:$V$600,20,FALSE))),NA(),VLOOKUP($A100,'[1]TS Plumbing'!$A$1:$V$600,20,FALSE))</f>
        <v>20.304662007718743</v>
      </c>
      <c r="J100">
        <f>IF(OR(ISBLANK(VLOOKUP($A100,'[1]TS Plumbing'!$A$1:$V$600,21,FALSE)),ISNA(VLOOKUP($A100,'[1]TS Plumbing'!$A$1:$V$600,21,FALSE))),NA(),VLOOKUP($A100,'[1]TS Plumbing'!$A$1:$V$600,21,FALSE))</f>
        <v>8.6679651669446933</v>
      </c>
      <c r="K100">
        <f>IF(OR(ISBLANK(VLOOKUP($A100,'[1]TS Plumbing'!$A$1:$V$600,22,FALSE)),ISNA(VLOOKUP($A100,'[1]TS Plumbing'!$A$1:$V$600,22,FALSE))),NA(),VLOOKUP($A100,'[1]TS Plumbing'!$A$1:$V$600,22,FALSE))</f>
        <v>13.310696400933496</v>
      </c>
    </row>
    <row r="101" spans="1:11" x14ac:dyDescent="0.25">
      <c r="A101" s="4">
        <f>'[1]TS Plumbing'!A99</f>
        <v>32174</v>
      </c>
      <c r="B101">
        <f>IF(OR(ISBLANK(VLOOKUP($A101,'[1]TS Plumbing'!$A$1:$V$600,13,FALSE)),ISNA(VLOOKUP($A101,'[1]TS Plumbing'!$A$1:$V$600,13,FALSE))),NA(),VLOOKUP($A101,'[1]TS Plumbing'!$A$1:$V$600,13,FALSE))</f>
        <v>12.328534218669356</v>
      </c>
      <c r="C101">
        <f>IF(OR(ISBLANK(VLOOKUP($A101,'[1]TS Plumbing'!$A$1:$V$600,14,FALSE)),ISNA(VLOOKUP($A101,'[1]TS Plumbing'!$A$1:$V$600,14,FALSE))),NA(),VLOOKUP($A101,'[1]TS Plumbing'!$A$1:$V$600,14,FALSE))</f>
        <v>15.594866563905461</v>
      </c>
      <c r="D101">
        <f>IF(OR(ISBLANK(VLOOKUP($A101,'[1]TS Plumbing'!$A$1:$V$600,15,FALSE)),ISNA(VLOOKUP($A101,'[1]TS Plumbing'!$A$1:$V$600,15,FALSE))),NA(),VLOOKUP($A101,'[1]TS Plumbing'!$A$1:$V$600,15,FALSE))</f>
        <v>7.8075805774192766</v>
      </c>
      <c r="E101">
        <f>IF(OR(ISBLANK(VLOOKUP($A101,'[1]TS Plumbing'!$A$1:$V$600,16,FALSE)),ISNA(VLOOKUP($A101,'[1]TS Plumbing'!$A$1:$V$600,16,FALSE))),NA(),VLOOKUP($A101,'[1]TS Plumbing'!$A$1:$V$600,16,FALSE))</f>
        <v>16.375702075324188</v>
      </c>
      <c r="F101">
        <f>IF(OR(ISBLANK(VLOOKUP($A101,'[1]TS Plumbing'!$A$1:$V$600,17,FALSE)),ISNA(VLOOKUP($A101,'[1]TS Plumbing'!$A$1:$V$600,17,FALSE))),NA(),VLOOKUP($A101,'[1]TS Plumbing'!$A$1:$V$600,17,FALSE))</f>
        <v>13.665164753226362</v>
      </c>
      <c r="G101">
        <f>IF(OR(ISBLANK(VLOOKUP($A101,'[1]TS Plumbing'!$A$1:$V$600,18,FALSE)),ISNA(VLOOKUP($A101,'[1]TS Plumbing'!$A$1:$V$600,18,FALSE))),NA(),VLOOKUP($A101,'[1]TS Plumbing'!$A$1:$V$600,18,FALSE))</f>
        <v>12.464240285245856</v>
      </c>
      <c r="H101">
        <f>IF(OR(ISBLANK(VLOOKUP($A101,'[1]TS Plumbing'!$A$1:$V$600,19,FALSE)),ISNA(VLOOKUP($A101,'[1]TS Plumbing'!$A$1:$V$600,19,FALSE))),NA(),VLOOKUP($A101,'[1]TS Plumbing'!$A$1:$V$600,19,FALSE))</f>
        <v>7.6141417649126639</v>
      </c>
      <c r="I101">
        <f>IF(OR(ISBLANK(VLOOKUP($A101,'[1]TS Plumbing'!$A$1:$V$600,20,FALSE)),ISNA(VLOOKUP($A101,'[1]TS Plumbing'!$A$1:$V$600,20,FALSE))),NA(),VLOOKUP($A101,'[1]TS Plumbing'!$A$1:$V$600,20,FALSE))</f>
        <v>18.858982657647928</v>
      </c>
      <c r="J101">
        <f>IF(OR(ISBLANK(VLOOKUP($A101,'[1]TS Plumbing'!$A$1:$V$600,21,FALSE)),ISNA(VLOOKUP($A101,'[1]TS Plumbing'!$A$1:$V$600,21,FALSE))),NA(),VLOOKUP($A101,'[1]TS Plumbing'!$A$1:$V$600,21,FALSE))</f>
        <v>8.7286469811364942</v>
      </c>
      <c r="K101">
        <f>IF(OR(ISBLANK(VLOOKUP($A101,'[1]TS Plumbing'!$A$1:$V$600,22,FALSE)),ISNA(VLOOKUP($A101,'[1]TS Plumbing'!$A$1:$V$600,22,FALSE))),NA(),VLOOKUP($A101,'[1]TS Plumbing'!$A$1:$V$600,22,FALSE))</f>
        <v>13.449037328309414</v>
      </c>
    </row>
    <row r="102" spans="1:11" x14ac:dyDescent="0.25">
      <c r="A102" s="4">
        <f>'[1]TS Plumbing'!A100</f>
        <v>32203</v>
      </c>
      <c r="B102">
        <f>IF(OR(ISBLANK(VLOOKUP($A102,'[1]TS Plumbing'!$A$1:$V$600,13,FALSE)),ISNA(VLOOKUP($A102,'[1]TS Plumbing'!$A$1:$V$600,13,FALSE))),NA(),VLOOKUP($A102,'[1]TS Plumbing'!$A$1:$V$600,13,FALSE))</f>
        <v>12.316841097612865</v>
      </c>
      <c r="C102">
        <f>IF(OR(ISBLANK(VLOOKUP($A102,'[1]TS Plumbing'!$A$1:$V$600,14,FALSE)),ISNA(VLOOKUP($A102,'[1]TS Plumbing'!$A$1:$V$600,14,FALSE))),NA(),VLOOKUP($A102,'[1]TS Plumbing'!$A$1:$V$600,14,FALSE))</f>
        <v>15.492804017442955</v>
      </c>
      <c r="D102">
        <f>IF(OR(ISBLANK(VLOOKUP($A102,'[1]TS Plumbing'!$A$1:$V$600,15,FALSE)),ISNA(VLOOKUP($A102,'[1]TS Plumbing'!$A$1:$V$600,15,FALSE))),NA(),VLOOKUP($A102,'[1]TS Plumbing'!$A$1:$V$600,15,FALSE))</f>
        <v>7.9031098986136996</v>
      </c>
      <c r="E102">
        <f>IF(OR(ISBLANK(VLOOKUP($A102,'[1]TS Plumbing'!$A$1:$V$600,16,FALSE)),ISNA(VLOOKUP($A102,'[1]TS Plumbing'!$A$1:$V$600,16,FALSE))),NA(),VLOOKUP($A102,'[1]TS Plumbing'!$A$1:$V$600,16,FALSE))</f>
        <v>16.62125741093362</v>
      </c>
      <c r="F102">
        <f>IF(OR(ISBLANK(VLOOKUP($A102,'[1]TS Plumbing'!$A$1:$V$600,17,FALSE)),ISNA(VLOOKUP($A102,'[1]TS Plumbing'!$A$1:$V$600,17,FALSE))),NA(),VLOOKUP($A102,'[1]TS Plumbing'!$A$1:$V$600,17,FALSE))</f>
        <v>13.633077593007442</v>
      </c>
      <c r="G102">
        <f>IF(OR(ISBLANK(VLOOKUP($A102,'[1]TS Plumbing'!$A$1:$V$600,18,FALSE)),ISNA(VLOOKUP($A102,'[1]TS Plumbing'!$A$1:$V$600,18,FALSE))),NA(),VLOOKUP($A102,'[1]TS Plumbing'!$A$1:$V$600,18,FALSE))</f>
        <v>12.444348827860779</v>
      </c>
      <c r="H102">
        <f>IF(OR(ISBLANK(VLOOKUP($A102,'[1]TS Plumbing'!$A$1:$V$600,19,FALSE)),ISNA(VLOOKUP($A102,'[1]TS Plumbing'!$A$1:$V$600,19,FALSE))),NA(),VLOOKUP($A102,'[1]TS Plumbing'!$A$1:$V$600,19,FALSE))</f>
        <v>7.5859115626613054</v>
      </c>
      <c r="I102">
        <f>IF(OR(ISBLANK(VLOOKUP($A102,'[1]TS Plumbing'!$A$1:$V$600,20,FALSE)),ISNA(VLOOKUP($A102,'[1]TS Plumbing'!$A$1:$V$600,20,FALSE))),NA(),VLOOKUP($A102,'[1]TS Plumbing'!$A$1:$V$600,20,FALSE))</f>
        <v>18.873203724481801</v>
      </c>
      <c r="J102">
        <f>IF(OR(ISBLANK(VLOOKUP($A102,'[1]TS Plumbing'!$A$1:$V$600,21,FALSE)),ISNA(VLOOKUP($A102,'[1]TS Plumbing'!$A$1:$V$600,21,FALSE))),NA(),VLOOKUP($A102,'[1]TS Plumbing'!$A$1:$V$600,21,FALSE))</f>
        <v>8.4651784742466454</v>
      </c>
      <c r="K102">
        <f>IF(OR(ISBLANK(VLOOKUP($A102,'[1]TS Plumbing'!$A$1:$V$600,22,FALSE)),ISNA(VLOOKUP($A102,'[1]TS Plumbing'!$A$1:$V$600,22,FALSE))),NA(),VLOOKUP($A102,'[1]TS Plumbing'!$A$1:$V$600,22,FALSE))</f>
        <v>12.819997913298771</v>
      </c>
    </row>
    <row r="103" spans="1:11" x14ac:dyDescent="0.25">
      <c r="A103" s="4">
        <f>'[1]TS Plumbing'!A101</f>
        <v>32234</v>
      </c>
      <c r="B103">
        <f>IF(OR(ISBLANK(VLOOKUP($A103,'[1]TS Plumbing'!$A$1:$V$600,13,FALSE)),ISNA(VLOOKUP($A103,'[1]TS Plumbing'!$A$1:$V$600,13,FALSE))),NA(),VLOOKUP($A103,'[1]TS Plumbing'!$A$1:$V$600,13,FALSE))</f>
        <v>12.204750821339735</v>
      </c>
      <c r="C103">
        <f>IF(OR(ISBLANK(VLOOKUP($A103,'[1]TS Plumbing'!$A$1:$V$600,14,FALSE)),ISNA(VLOOKUP($A103,'[1]TS Plumbing'!$A$1:$V$600,14,FALSE))),NA(),VLOOKUP($A103,'[1]TS Plumbing'!$A$1:$V$600,14,FALSE))</f>
        <v>15.375803547354385</v>
      </c>
      <c r="D103">
        <f>IF(OR(ISBLANK(VLOOKUP($A103,'[1]TS Plumbing'!$A$1:$V$600,15,FALSE)),ISNA(VLOOKUP($A103,'[1]TS Plumbing'!$A$1:$V$600,15,FALSE))),NA(),VLOOKUP($A103,'[1]TS Plumbing'!$A$1:$V$600,15,FALSE))</f>
        <v>7.8042868704147592</v>
      </c>
      <c r="E103">
        <f>IF(OR(ISBLANK(VLOOKUP($A103,'[1]TS Plumbing'!$A$1:$V$600,16,FALSE)),ISNA(VLOOKUP($A103,'[1]TS Plumbing'!$A$1:$V$600,16,FALSE))),NA(),VLOOKUP($A103,'[1]TS Plumbing'!$A$1:$V$600,16,FALSE))</f>
        <v>16.801933909683896</v>
      </c>
      <c r="F103">
        <f>IF(OR(ISBLANK(VLOOKUP($A103,'[1]TS Plumbing'!$A$1:$V$600,17,FALSE)),ISNA(VLOOKUP($A103,'[1]TS Plumbing'!$A$1:$V$600,17,FALSE))),NA(),VLOOKUP($A103,'[1]TS Plumbing'!$A$1:$V$600,17,FALSE))</f>
        <v>13.557364229868329</v>
      </c>
      <c r="G103">
        <f>IF(OR(ISBLANK(VLOOKUP($A103,'[1]TS Plumbing'!$A$1:$V$600,18,FALSE)),ISNA(VLOOKUP($A103,'[1]TS Plumbing'!$A$1:$V$600,18,FALSE))),NA(),VLOOKUP($A103,'[1]TS Plumbing'!$A$1:$V$600,18,FALSE))</f>
        <v>11.913847034649914</v>
      </c>
      <c r="H103">
        <f>IF(OR(ISBLANK(VLOOKUP($A103,'[1]TS Plumbing'!$A$1:$V$600,19,FALSE)),ISNA(VLOOKUP($A103,'[1]TS Plumbing'!$A$1:$V$600,19,FALSE))),NA(),VLOOKUP($A103,'[1]TS Plumbing'!$A$1:$V$600,19,FALSE))</f>
        <v>7.7115776906815343</v>
      </c>
      <c r="I103">
        <f>IF(OR(ISBLANK(VLOOKUP($A103,'[1]TS Plumbing'!$A$1:$V$600,20,FALSE)),ISNA(VLOOKUP($A103,'[1]TS Plumbing'!$A$1:$V$600,20,FALSE))),NA(),VLOOKUP($A103,'[1]TS Plumbing'!$A$1:$V$600,20,FALSE))</f>
        <v>20.143490489024995</v>
      </c>
      <c r="J103">
        <f>IF(OR(ISBLANK(VLOOKUP($A103,'[1]TS Plumbing'!$A$1:$V$600,21,FALSE)),ISNA(VLOOKUP($A103,'[1]TS Plumbing'!$A$1:$V$600,21,FALSE))),NA(),VLOOKUP($A103,'[1]TS Plumbing'!$A$1:$V$600,21,FALSE))</f>
        <v>8.3425236970223704</v>
      </c>
      <c r="K103">
        <f>IF(OR(ISBLANK(VLOOKUP($A103,'[1]TS Plumbing'!$A$1:$V$600,22,FALSE)),ISNA(VLOOKUP($A103,'[1]TS Plumbing'!$A$1:$V$600,22,FALSE))),NA(),VLOOKUP($A103,'[1]TS Plumbing'!$A$1:$V$600,22,FALSE))</f>
        <v>12.364241339854084</v>
      </c>
    </row>
    <row r="104" spans="1:11" x14ac:dyDescent="0.25">
      <c r="A104" s="4">
        <f>'[1]TS Plumbing'!A102</f>
        <v>32264</v>
      </c>
      <c r="B104">
        <f>IF(OR(ISBLANK(VLOOKUP($A104,'[1]TS Plumbing'!$A$1:$V$600,13,FALSE)),ISNA(VLOOKUP($A104,'[1]TS Plumbing'!$A$1:$V$600,13,FALSE))),NA(),VLOOKUP($A104,'[1]TS Plumbing'!$A$1:$V$600,13,FALSE))</f>
        <v>12.37111266430477</v>
      </c>
      <c r="C104">
        <f>IF(OR(ISBLANK(VLOOKUP($A104,'[1]TS Plumbing'!$A$1:$V$600,14,FALSE)),ISNA(VLOOKUP($A104,'[1]TS Plumbing'!$A$1:$V$600,14,FALSE))),NA(),VLOOKUP($A104,'[1]TS Plumbing'!$A$1:$V$600,14,FALSE))</f>
        <v>15.40510469954671</v>
      </c>
      <c r="D104">
        <f>IF(OR(ISBLANK(VLOOKUP($A104,'[1]TS Plumbing'!$A$1:$V$600,15,FALSE)),ISNA(VLOOKUP($A104,'[1]TS Plumbing'!$A$1:$V$600,15,FALSE))),NA(),VLOOKUP($A104,'[1]TS Plumbing'!$A$1:$V$600,15,FALSE))</f>
        <v>8.1120974981434326</v>
      </c>
      <c r="E104">
        <f>IF(OR(ISBLANK(VLOOKUP($A104,'[1]TS Plumbing'!$A$1:$V$600,16,FALSE)),ISNA(VLOOKUP($A104,'[1]TS Plumbing'!$A$1:$V$600,16,FALSE))),NA(),VLOOKUP($A104,'[1]TS Plumbing'!$A$1:$V$600,16,FALSE))</f>
        <v>16.904983465313112</v>
      </c>
      <c r="F104">
        <f>IF(OR(ISBLANK(VLOOKUP($A104,'[1]TS Plumbing'!$A$1:$V$600,17,FALSE)),ISNA(VLOOKUP($A104,'[1]TS Plumbing'!$A$1:$V$600,17,FALSE))),NA(),VLOOKUP($A104,'[1]TS Plumbing'!$A$1:$V$600,17,FALSE))</f>
        <v>13.567159870095168</v>
      </c>
      <c r="G104">
        <f>IF(OR(ISBLANK(VLOOKUP($A104,'[1]TS Plumbing'!$A$1:$V$600,18,FALSE)),ISNA(VLOOKUP($A104,'[1]TS Plumbing'!$A$1:$V$600,18,FALSE))),NA(),VLOOKUP($A104,'[1]TS Plumbing'!$A$1:$V$600,18,FALSE))</f>
        <v>11.88516279937574</v>
      </c>
      <c r="H104">
        <f>IF(OR(ISBLANK(VLOOKUP($A104,'[1]TS Plumbing'!$A$1:$V$600,19,FALSE)),ISNA(VLOOKUP($A104,'[1]TS Plumbing'!$A$1:$V$600,19,FALSE))),NA(),VLOOKUP($A104,'[1]TS Plumbing'!$A$1:$V$600,19,FALSE))</f>
        <v>8.4031265924749547</v>
      </c>
      <c r="I104">
        <f>IF(OR(ISBLANK(VLOOKUP($A104,'[1]TS Plumbing'!$A$1:$V$600,20,FALSE)),ISNA(VLOOKUP($A104,'[1]TS Plumbing'!$A$1:$V$600,20,FALSE))),NA(),VLOOKUP($A104,'[1]TS Plumbing'!$A$1:$V$600,20,FALSE))</f>
        <v>20.192773517701223</v>
      </c>
      <c r="J104">
        <f>IF(OR(ISBLANK(VLOOKUP($A104,'[1]TS Plumbing'!$A$1:$V$600,21,FALSE)),ISNA(VLOOKUP($A104,'[1]TS Plumbing'!$A$1:$V$600,21,FALSE))),NA(),VLOOKUP($A104,'[1]TS Plumbing'!$A$1:$V$600,21,FALSE))</f>
        <v>8.4273082831822297</v>
      </c>
      <c r="K104">
        <f>IF(OR(ISBLANK(VLOOKUP($A104,'[1]TS Plumbing'!$A$1:$V$600,22,FALSE)),ISNA(VLOOKUP($A104,'[1]TS Plumbing'!$A$1:$V$600,22,FALSE))),NA(),VLOOKUP($A104,'[1]TS Plumbing'!$A$1:$V$600,22,FALSE))</f>
        <v>12.280769301538029</v>
      </c>
    </row>
    <row r="105" spans="1:11" x14ac:dyDescent="0.25">
      <c r="A105" s="4">
        <f>'[1]TS Plumbing'!A103</f>
        <v>32295</v>
      </c>
      <c r="B105">
        <f>IF(OR(ISBLANK(VLOOKUP($A105,'[1]TS Plumbing'!$A$1:$V$600,13,FALSE)),ISNA(VLOOKUP($A105,'[1]TS Plumbing'!$A$1:$V$600,13,FALSE))),NA(),VLOOKUP($A105,'[1]TS Plumbing'!$A$1:$V$600,13,FALSE))</f>
        <v>12.120793042264603</v>
      </c>
      <c r="C105">
        <f>IF(OR(ISBLANK(VLOOKUP($A105,'[1]TS Plumbing'!$A$1:$V$600,14,FALSE)),ISNA(VLOOKUP($A105,'[1]TS Plumbing'!$A$1:$V$600,14,FALSE))),NA(),VLOOKUP($A105,'[1]TS Plumbing'!$A$1:$V$600,14,FALSE))</f>
        <v>15.164548756308738</v>
      </c>
      <c r="D105">
        <f>IF(OR(ISBLANK(VLOOKUP($A105,'[1]TS Plumbing'!$A$1:$V$600,15,FALSE)),ISNA(VLOOKUP($A105,'[1]TS Plumbing'!$A$1:$V$600,15,FALSE))),NA(),VLOOKUP($A105,'[1]TS Plumbing'!$A$1:$V$600,15,FALSE))</f>
        <v>7.8410975747011875</v>
      </c>
      <c r="E105">
        <f>IF(OR(ISBLANK(VLOOKUP($A105,'[1]TS Plumbing'!$A$1:$V$600,16,FALSE)),ISNA(VLOOKUP($A105,'[1]TS Plumbing'!$A$1:$V$600,16,FALSE))),NA(),VLOOKUP($A105,'[1]TS Plumbing'!$A$1:$V$600,16,FALSE))</f>
        <v>16.935029986799428</v>
      </c>
      <c r="F105">
        <f>IF(OR(ISBLANK(VLOOKUP($A105,'[1]TS Plumbing'!$A$1:$V$600,17,FALSE)),ISNA(VLOOKUP($A105,'[1]TS Plumbing'!$A$1:$V$600,17,FALSE))),NA(),VLOOKUP($A105,'[1]TS Plumbing'!$A$1:$V$600,17,FALSE))</f>
        <v>13.34722361191597</v>
      </c>
      <c r="G105">
        <f>IF(OR(ISBLANK(VLOOKUP($A105,'[1]TS Plumbing'!$A$1:$V$600,18,FALSE)),ISNA(VLOOKUP($A105,'[1]TS Plumbing'!$A$1:$V$600,18,FALSE))),NA(),VLOOKUP($A105,'[1]TS Plumbing'!$A$1:$V$600,18,FALSE))</f>
        <v>11.468574826137074</v>
      </c>
      <c r="H105">
        <f>IF(OR(ISBLANK(VLOOKUP($A105,'[1]TS Plumbing'!$A$1:$V$600,19,FALSE)),ISNA(VLOOKUP($A105,'[1]TS Plumbing'!$A$1:$V$600,19,FALSE))),NA(),VLOOKUP($A105,'[1]TS Plumbing'!$A$1:$V$600,19,FALSE))</f>
        <v>8.0733050339612031</v>
      </c>
      <c r="I105">
        <f>IF(OR(ISBLANK(VLOOKUP($A105,'[1]TS Plumbing'!$A$1:$V$600,20,FALSE)),ISNA(VLOOKUP($A105,'[1]TS Plumbing'!$A$1:$V$600,20,FALSE))),NA(),VLOOKUP($A105,'[1]TS Plumbing'!$A$1:$V$600,20,FALSE))</f>
        <v>19.330988237220399</v>
      </c>
      <c r="J105">
        <f>IF(OR(ISBLANK(VLOOKUP($A105,'[1]TS Plumbing'!$A$1:$V$600,21,FALSE)),ISNA(VLOOKUP($A105,'[1]TS Plumbing'!$A$1:$V$600,21,FALSE))),NA(),VLOOKUP($A105,'[1]TS Plumbing'!$A$1:$V$600,21,FALSE))</f>
        <v>8.3531016337771895</v>
      </c>
      <c r="K105">
        <f>IF(OR(ISBLANK(VLOOKUP($A105,'[1]TS Plumbing'!$A$1:$V$600,22,FALSE)),ISNA(VLOOKUP($A105,'[1]TS Plumbing'!$A$1:$V$600,22,FALSE))),NA(),VLOOKUP($A105,'[1]TS Plumbing'!$A$1:$V$600,22,FALSE))</f>
        <v>11.939830490274439</v>
      </c>
    </row>
    <row r="106" spans="1:11" x14ac:dyDescent="0.25">
      <c r="A106" s="4">
        <f>'[1]TS Plumbing'!A104</f>
        <v>32325</v>
      </c>
      <c r="B106">
        <f>IF(OR(ISBLANK(VLOOKUP($A106,'[1]TS Plumbing'!$A$1:$V$600,13,FALSE)),ISNA(VLOOKUP($A106,'[1]TS Plumbing'!$A$1:$V$600,13,FALSE))),NA(),VLOOKUP($A106,'[1]TS Plumbing'!$A$1:$V$600,13,FALSE))</f>
        <v>11.896077144349645</v>
      </c>
      <c r="C106">
        <f>IF(OR(ISBLANK(VLOOKUP($A106,'[1]TS Plumbing'!$A$1:$V$600,14,FALSE)),ISNA(VLOOKUP($A106,'[1]TS Plumbing'!$A$1:$V$600,14,FALSE))),NA(),VLOOKUP($A106,'[1]TS Plumbing'!$A$1:$V$600,14,FALSE))</f>
        <v>14.719214017597062</v>
      </c>
      <c r="D106">
        <f>IF(OR(ISBLANK(VLOOKUP($A106,'[1]TS Plumbing'!$A$1:$V$600,15,FALSE)),ISNA(VLOOKUP($A106,'[1]TS Plumbing'!$A$1:$V$600,15,FALSE))),NA(),VLOOKUP($A106,'[1]TS Plumbing'!$A$1:$V$600,15,FALSE))</f>
        <v>7.9184020232893717</v>
      </c>
      <c r="E106">
        <f>IF(OR(ISBLANK(VLOOKUP($A106,'[1]TS Plumbing'!$A$1:$V$600,16,FALSE)),ISNA(VLOOKUP($A106,'[1]TS Plumbing'!$A$1:$V$600,16,FALSE))),NA(),VLOOKUP($A106,'[1]TS Plumbing'!$A$1:$V$600,16,FALSE))</f>
        <v>16.052775344817487</v>
      </c>
      <c r="F106">
        <f>IF(OR(ISBLANK(VLOOKUP($A106,'[1]TS Plumbing'!$A$1:$V$600,17,FALSE)),ISNA(VLOOKUP($A106,'[1]TS Plumbing'!$A$1:$V$600,17,FALSE))),NA(),VLOOKUP($A106,'[1]TS Plumbing'!$A$1:$V$600,17,FALSE))</f>
        <v>13.129604494166506</v>
      </c>
      <c r="G106">
        <f>IF(OR(ISBLANK(VLOOKUP($A106,'[1]TS Plumbing'!$A$1:$V$600,18,FALSE)),ISNA(VLOOKUP($A106,'[1]TS Plumbing'!$A$1:$V$600,18,FALSE))),NA(),VLOOKUP($A106,'[1]TS Plumbing'!$A$1:$V$600,18,FALSE))</f>
        <v>11.157293170591204</v>
      </c>
      <c r="H106">
        <f>IF(OR(ISBLANK(VLOOKUP($A106,'[1]TS Plumbing'!$A$1:$V$600,19,FALSE)),ISNA(VLOOKUP($A106,'[1]TS Plumbing'!$A$1:$V$600,19,FALSE))),NA(),VLOOKUP($A106,'[1]TS Plumbing'!$A$1:$V$600,19,FALSE))</f>
        <v>8.2817813745168696</v>
      </c>
      <c r="I106">
        <f>IF(OR(ISBLANK(VLOOKUP($A106,'[1]TS Plumbing'!$A$1:$V$600,20,FALSE)),ISNA(VLOOKUP($A106,'[1]TS Plumbing'!$A$1:$V$600,20,FALSE))),NA(),VLOOKUP($A106,'[1]TS Plumbing'!$A$1:$V$600,20,FALSE))</f>
        <v>18.598021160304597</v>
      </c>
      <c r="J106">
        <f>IF(OR(ISBLANK(VLOOKUP($A106,'[1]TS Plumbing'!$A$1:$V$600,21,FALSE)),ISNA(VLOOKUP($A106,'[1]TS Plumbing'!$A$1:$V$600,21,FALSE))),NA(),VLOOKUP($A106,'[1]TS Plumbing'!$A$1:$V$600,21,FALSE))</f>
        <v>8.2993789905686466</v>
      </c>
      <c r="K106">
        <f>IF(OR(ISBLANK(VLOOKUP($A106,'[1]TS Plumbing'!$A$1:$V$600,22,FALSE)),ISNA(VLOOKUP($A106,'[1]TS Plumbing'!$A$1:$V$600,22,FALSE))),NA(),VLOOKUP($A106,'[1]TS Plumbing'!$A$1:$V$600,22,FALSE))</f>
        <v>11.329419666810388</v>
      </c>
    </row>
    <row r="107" spans="1:11" x14ac:dyDescent="0.25">
      <c r="A107" s="4">
        <f>'[1]TS Plumbing'!A105</f>
        <v>32356</v>
      </c>
      <c r="B107">
        <f>IF(OR(ISBLANK(VLOOKUP($A107,'[1]TS Plumbing'!$A$1:$V$600,13,FALSE)),ISNA(VLOOKUP($A107,'[1]TS Plumbing'!$A$1:$V$600,13,FALSE))),NA(),VLOOKUP($A107,'[1]TS Plumbing'!$A$1:$V$600,13,FALSE))</f>
        <v>11.852697170572318</v>
      </c>
      <c r="C107">
        <f>IF(OR(ISBLANK(VLOOKUP($A107,'[1]TS Plumbing'!$A$1:$V$600,14,FALSE)),ISNA(VLOOKUP($A107,'[1]TS Plumbing'!$A$1:$V$600,14,FALSE))),NA(),VLOOKUP($A107,'[1]TS Plumbing'!$A$1:$V$600,14,FALSE))</f>
        <v>14.591671598155742</v>
      </c>
      <c r="D107">
        <f>IF(OR(ISBLANK(VLOOKUP($A107,'[1]TS Plumbing'!$A$1:$V$600,15,FALSE)),ISNA(VLOOKUP($A107,'[1]TS Plumbing'!$A$1:$V$600,15,FALSE))),NA(),VLOOKUP($A107,'[1]TS Plumbing'!$A$1:$V$600,15,FALSE))</f>
        <v>7.9883929240659404</v>
      </c>
      <c r="E107">
        <f>IF(OR(ISBLANK(VLOOKUP($A107,'[1]TS Plumbing'!$A$1:$V$600,16,FALSE)),ISNA(VLOOKUP($A107,'[1]TS Plumbing'!$A$1:$V$600,16,FALSE))),NA(),VLOOKUP($A107,'[1]TS Plumbing'!$A$1:$V$600,16,FALSE))</f>
        <v>16.068446981443802</v>
      </c>
      <c r="F107">
        <f>IF(OR(ISBLANK(VLOOKUP($A107,'[1]TS Plumbing'!$A$1:$V$600,17,FALSE)),ISNA(VLOOKUP($A107,'[1]TS Plumbing'!$A$1:$V$600,17,FALSE))),NA(),VLOOKUP($A107,'[1]TS Plumbing'!$A$1:$V$600,17,FALSE))</f>
        <v>13.091851429090761</v>
      </c>
      <c r="G107">
        <f>IF(OR(ISBLANK(VLOOKUP($A107,'[1]TS Plumbing'!$A$1:$V$600,18,FALSE)),ISNA(VLOOKUP($A107,'[1]TS Plumbing'!$A$1:$V$600,18,FALSE))),NA(),VLOOKUP($A107,'[1]TS Plumbing'!$A$1:$V$600,18,FALSE))</f>
        <v>11.113232312985014</v>
      </c>
      <c r="H107">
        <f>IF(OR(ISBLANK(VLOOKUP($A107,'[1]TS Plumbing'!$A$1:$V$600,19,FALSE)),ISNA(VLOOKUP($A107,'[1]TS Plumbing'!$A$1:$V$600,19,FALSE))),NA(),VLOOKUP($A107,'[1]TS Plumbing'!$A$1:$V$600,19,FALSE))</f>
        <v>8.1076891418076276</v>
      </c>
      <c r="I107">
        <f>IF(OR(ISBLANK(VLOOKUP($A107,'[1]TS Plumbing'!$A$1:$V$600,20,FALSE)),ISNA(VLOOKUP($A107,'[1]TS Plumbing'!$A$1:$V$600,20,FALSE))),NA(),VLOOKUP($A107,'[1]TS Plumbing'!$A$1:$V$600,20,FALSE))</f>
        <v>19.075647860888406</v>
      </c>
      <c r="J107">
        <f>IF(OR(ISBLANK(VLOOKUP($A107,'[1]TS Plumbing'!$A$1:$V$600,21,FALSE)),ISNA(VLOOKUP($A107,'[1]TS Plumbing'!$A$1:$V$600,21,FALSE))),NA(),VLOOKUP($A107,'[1]TS Plumbing'!$A$1:$V$600,21,FALSE))</f>
        <v>8.7331153143695079</v>
      </c>
      <c r="K107">
        <f>IF(OR(ISBLANK(VLOOKUP($A107,'[1]TS Plumbing'!$A$1:$V$600,22,FALSE)),ISNA(VLOOKUP($A107,'[1]TS Plumbing'!$A$1:$V$600,22,FALSE))),NA(),VLOOKUP($A107,'[1]TS Plumbing'!$A$1:$V$600,22,FALSE))</f>
        <v>11.233492037632963</v>
      </c>
    </row>
    <row r="108" spans="1:11" x14ac:dyDescent="0.25">
      <c r="A108" s="4">
        <f>'[1]TS Plumbing'!A106</f>
        <v>32387</v>
      </c>
      <c r="B108">
        <f>IF(OR(ISBLANK(VLOOKUP($A108,'[1]TS Plumbing'!$A$1:$V$600,13,FALSE)),ISNA(VLOOKUP($A108,'[1]TS Plumbing'!$A$1:$V$600,13,FALSE))),NA(),VLOOKUP($A108,'[1]TS Plumbing'!$A$1:$V$600,13,FALSE))</f>
        <v>11.992195971876496</v>
      </c>
      <c r="C108">
        <f>IF(OR(ISBLANK(VLOOKUP($A108,'[1]TS Plumbing'!$A$1:$V$600,14,FALSE)),ISNA(VLOOKUP($A108,'[1]TS Plumbing'!$A$1:$V$600,14,FALSE))),NA(),VLOOKUP($A108,'[1]TS Plumbing'!$A$1:$V$600,14,FALSE))</f>
        <v>14.844154439681732</v>
      </c>
      <c r="D108">
        <f>IF(OR(ISBLANK(VLOOKUP($A108,'[1]TS Plumbing'!$A$1:$V$600,15,FALSE)),ISNA(VLOOKUP($A108,'[1]TS Plumbing'!$A$1:$V$600,15,FALSE))),NA(),VLOOKUP($A108,'[1]TS Plumbing'!$A$1:$V$600,15,FALSE))</f>
        <v>7.9652056063102465</v>
      </c>
      <c r="E108">
        <f>IF(OR(ISBLANK(VLOOKUP($A108,'[1]TS Plumbing'!$A$1:$V$600,16,FALSE)),ISNA(VLOOKUP($A108,'[1]TS Plumbing'!$A$1:$V$600,16,FALSE))),NA(),VLOOKUP($A108,'[1]TS Plumbing'!$A$1:$V$600,16,FALSE))</f>
        <v>15.941179892948329</v>
      </c>
      <c r="F108">
        <f>IF(OR(ISBLANK(VLOOKUP($A108,'[1]TS Plumbing'!$A$1:$V$600,17,FALSE)),ISNA(VLOOKUP($A108,'[1]TS Plumbing'!$A$1:$V$600,17,FALSE))),NA(),VLOOKUP($A108,'[1]TS Plumbing'!$A$1:$V$600,17,FALSE))</f>
        <v>13.493843443714605</v>
      </c>
      <c r="G108">
        <f>IF(OR(ISBLANK(VLOOKUP($A108,'[1]TS Plumbing'!$A$1:$V$600,18,FALSE)),ISNA(VLOOKUP($A108,'[1]TS Plumbing'!$A$1:$V$600,18,FALSE))),NA(),VLOOKUP($A108,'[1]TS Plumbing'!$A$1:$V$600,18,FALSE))</f>
        <v>11.186046255332981</v>
      </c>
      <c r="H108">
        <f>IF(OR(ISBLANK(VLOOKUP($A108,'[1]TS Plumbing'!$A$1:$V$600,19,FALSE)),ISNA(VLOOKUP($A108,'[1]TS Plumbing'!$A$1:$V$600,19,FALSE))),NA(),VLOOKUP($A108,'[1]TS Plumbing'!$A$1:$V$600,19,FALSE))</f>
        <v>8.1094754603778068</v>
      </c>
      <c r="I108">
        <f>IF(OR(ISBLANK(VLOOKUP($A108,'[1]TS Plumbing'!$A$1:$V$600,20,FALSE)),ISNA(VLOOKUP($A108,'[1]TS Plumbing'!$A$1:$V$600,20,FALSE))),NA(),VLOOKUP($A108,'[1]TS Plumbing'!$A$1:$V$600,20,FALSE))</f>
        <v>19.242601046162662</v>
      </c>
      <c r="J108">
        <f>IF(OR(ISBLANK(VLOOKUP($A108,'[1]TS Plumbing'!$A$1:$V$600,21,FALSE)),ISNA(VLOOKUP($A108,'[1]TS Plumbing'!$A$1:$V$600,21,FALSE))),NA(),VLOOKUP($A108,'[1]TS Plumbing'!$A$1:$V$600,21,FALSE))</f>
        <v>9.7401417350987938</v>
      </c>
      <c r="K108">
        <f>IF(OR(ISBLANK(VLOOKUP($A108,'[1]TS Plumbing'!$A$1:$V$600,22,FALSE)),ISNA(VLOOKUP($A108,'[1]TS Plumbing'!$A$1:$V$600,22,FALSE))),NA(),VLOOKUP($A108,'[1]TS Plumbing'!$A$1:$V$600,22,FALSE))</f>
        <v>11.208985203755882</v>
      </c>
    </row>
    <row r="109" spans="1:11" x14ac:dyDescent="0.25">
      <c r="A109" s="4">
        <f>'[1]TS Plumbing'!A107</f>
        <v>32417</v>
      </c>
      <c r="B109">
        <f>IF(OR(ISBLANK(VLOOKUP($A109,'[1]TS Plumbing'!$A$1:$V$600,13,FALSE)),ISNA(VLOOKUP($A109,'[1]TS Plumbing'!$A$1:$V$600,13,FALSE))),NA(),VLOOKUP($A109,'[1]TS Plumbing'!$A$1:$V$600,13,FALSE))</f>
        <v>11.970034996717786</v>
      </c>
      <c r="C109">
        <f>IF(OR(ISBLANK(VLOOKUP($A109,'[1]TS Plumbing'!$A$1:$V$600,14,FALSE)),ISNA(VLOOKUP($A109,'[1]TS Plumbing'!$A$1:$V$600,14,FALSE))),NA(),VLOOKUP($A109,'[1]TS Plumbing'!$A$1:$V$600,14,FALSE))</f>
        <v>14.714424847034435</v>
      </c>
      <c r="D109">
        <f>IF(OR(ISBLANK(VLOOKUP($A109,'[1]TS Plumbing'!$A$1:$V$600,15,FALSE)),ISNA(VLOOKUP($A109,'[1]TS Plumbing'!$A$1:$V$600,15,FALSE))),NA(),VLOOKUP($A109,'[1]TS Plumbing'!$A$1:$V$600,15,FALSE))</f>
        <v>8.0821213121363957</v>
      </c>
      <c r="E109">
        <f>IF(OR(ISBLANK(VLOOKUP($A109,'[1]TS Plumbing'!$A$1:$V$600,16,FALSE)),ISNA(VLOOKUP($A109,'[1]TS Plumbing'!$A$1:$V$600,16,FALSE))),NA(),VLOOKUP($A109,'[1]TS Plumbing'!$A$1:$V$600,16,FALSE))</f>
        <v>16.196666256133621</v>
      </c>
      <c r="F109">
        <f>IF(OR(ISBLANK(VLOOKUP($A109,'[1]TS Plumbing'!$A$1:$V$600,17,FALSE)),ISNA(VLOOKUP($A109,'[1]TS Plumbing'!$A$1:$V$600,17,FALSE))),NA(),VLOOKUP($A109,'[1]TS Plumbing'!$A$1:$V$600,17,FALSE))</f>
        <v>13.413006101550353</v>
      </c>
      <c r="G109">
        <f>IF(OR(ISBLANK(VLOOKUP($A109,'[1]TS Plumbing'!$A$1:$V$600,18,FALSE)),ISNA(VLOOKUP($A109,'[1]TS Plumbing'!$A$1:$V$600,18,FALSE))),NA(),VLOOKUP($A109,'[1]TS Plumbing'!$A$1:$V$600,18,FALSE))</f>
        <v>11.150624823000625</v>
      </c>
      <c r="H109">
        <f>IF(OR(ISBLANK(VLOOKUP($A109,'[1]TS Plumbing'!$A$1:$V$600,19,FALSE)),ISNA(VLOOKUP($A109,'[1]TS Plumbing'!$A$1:$V$600,19,FALSE))),NA(),VLOOKUP($A109,'[1]TS Plumbing'!$A$1:$V$600,19,FALSE))</f>
        <v>8.0494515118079004</v>
      </c>
      <c r="I109">
        <f>IF(OR(ISBLANK(VLOOKUP($A109,'[1]TS Plumbing'!$A$1:$V$600,20,FALSE)),ISNA(VLOOKUP($A109,'[1]TS Plumbing'!$A$1:$V$600,20,FALSE))),NA(),VLOOKUP($A109,'[1]TS Plumbing'!$A$1:$V$600,20,FALSE))</f>
        <v>18.474602944550387</v>
      </c>
      <c r="J109">
        <f>IF(OR(ISBLANK(VLOOKUP($A109,'[1]TS Plumbing'!$A$1:$V$600,21,FALSE)),ISNA(VLOOKUP($A109,'[1]TS Plumbing'!$A$1:$V$600,21,FALSE))),NA(),VLOOKUP($A109,'[1]TS Plumbing'!$A$1:$V$600,21,FALSE))</f>
        <v>9.7915020917797033</v>
      </c>
      <c r="K109">
        <f>IF(OR(ISBLANK(VLOOKUP($A109,'[1]TS Plumbing'!$A$1:$V$600,22,FALSE)),ISNA(VLOOKUP($A109,'[1]TS Plumbing'!$A$1:$V$600,22,FALSE))),NA(),VLOOKUP($A109,'[1]TS Plumbing'!$A$1:$V$600,22,FALSE))</f>
        <v>11.866724064870136</v>
      </c>
    </row>
    <row r="110" spans="1:11" x14ac:dyDescent="0.25">
      <c r="A110" s="4">
        <f>'[1]TS Plumbing'!A108</f>
        <v>32448</v>
      </c>
      <c r="B110">
        <f>IF(OR(ISBLANK(VLOOKUP($A110,'[1]TS Plumbing'!$A$1:$V$600,13,FALSE)),ISNA(VLOOKUP($A110,'[1]TS Plumbing'!$A$1:$V$600,13,FALSE))),NA(),VLOOKUP($A110,'[1]TS Plumbing'!$A$1:$V$600,13,FALSE))</f>
        <v>11.836934311425026</v>
      </c>
      <c r="C110">
        <f>IF(OR(ISBLANK(VLOOKUP($A110,'[1]TS Plumbing'!$A$1:$V$600,14,FALSE)),ISNA(VLOOKUP($A110,'[1]TS Plumbing'!$A$1:$V$600,14,FALSE))),NA(),VLOOKUP($A110,'[1]TS Plumbing'!$A$1:$V$600,14,FALSE))</f>
        <v>14.55251364450865</v>
      </c>
      <c r="D110">
        <f>IF(OR(ISBLANK(VLOOKUP($A110,'[1]TS Plumbing'!$A$1:$V$600,15,FALSE)),ISNA(VLOOKUP($A110,'[1]TS Plumbing'!$A$1:$V$600,15,FALSE))),NA(),VLOOKUP($A110,'[1]TS Plumbing'!$A$1:$V$600,15,FALSE))</f>
        <v>8.0092058961037136</v>
      </c>
      <c r="E110">
        <f>IF(OR(ISBLANK(VLOOKUP($A110,'[1]TS Plumbing'!$A$1:$V$600,16,FALSE)),ISNA(VLOOKUP($A110,'[1]TS Plumbing'!$A$1:$V$600,16,FALSE))),NA(),VLOOKUP($A110,'[1]TS Plumbing'!$A$1:$V$600,16,FALSE))</f>
        <v>16.223644338254775</v>
      </c>
      <c r="F110">
        <f>IF(OR(ISBLANK(VLOOKUP($A110,'[1]TS Plumbing'!$A$1:$V$600,17,FALSE)),ISNA(VLOOKUP($A110,'[1]TS Plumbing'!$A$1:$V$600,17,FALSE))),NA(),VLOOKUP($A110,'[1]TS Plumbing'!$A$1:$V$600,17,FALSE))</f>
        <v>13.419612470659983</v>
      </c>
      <c r="G110">
        <f>IF(OR(ISBLANK(VLOOKUP($A110,'[1]TS Plumbing'!$A$1:$V$600,18,FALSE)),ISNA(VLOOKUP($A110,'[1]TS Plumbing'!$A$1:$V$600,18,FALSE))),NA(),VLOOKUP($A110,'[1]TS Plumbing'!$A$1:$V$600,18,FALSE))</f>
        <v>10.692601690487415</v>
      </c>
      <c r="H110">
        <f>IF(OR(ISBLANK(VLOOKUP($A110,'[1]TS Plumbing'!$A$1:$V$600,19,FALSE)),ISNA(VLOOKUP($A110,'[1]TS Plumbing'!$A$1:$V$600,19,FALSE))),NA(),VLOOKUP($A110,'[1]TS Plumbing'!$A$1:$V$600,19,FALSE))</f>
        <v>8.0486364639858134</v>
      </c>
      <c r="I110">
        <f>IF(OR(ISBLANK(VLOOKUP($A110,'[1]TS Plumbing'!$A$1:$V$600,20,FALSE)),ISNA(VLOOKUP($A110,'[1]TS Plumbing'!$A$1:$V$600,20,FALSE))),NA(),VLOOKUP($A110,'[1]TS Plumbing'!$A$1:$V$600,20,FALSE))</f>
        <v>18.14749426937259</v>
      </c>
      <c r="J110">
        <f>IF(OR(ISBLANK(VLOOKUP($A110,'[1]TS Plumbing'!$A$1:$V$600,21,FALSE)),ISNA(VLOOKUP($A110,'[1]TS Plumbing'!$A$1:$V$600,21,FALSE))),NA(),VLOOKUP($A110,'[1]TS Plumbing'!$A$1:$V$600,21,FALSE))</f>
        <v>9.5909867883443578</v>
      </c>
      <c r="K110">
        <f>IF(OR(ISBLANK(VLOOKUP($A110,'[1]TS Plumbing'!$A$1:$V$600,22,FALSE)),ISNA(VLOOKUP($A110,'[1]TS Plumbing'!$A$1:$V$600,22,FALSE))),NA(),VLOOKUP($A110,'[1]TS Plumbing'!$A$1:$V$600,22,FALSE))</f>
        <v>11.986864305657706</v>
      </c>
    </row>
    <row r="111" spans="1:11" x14ac:dyDescent="0.25">
      <c r="A111" s="4">
        <f>'[1]TS Plumbing'!A109</f>
        <v>32478</v>
      </c>
      <c r="B111">
        <f>IF(OR(ISBLANK(VLOOKUP($A111,'[1]TS Plumbing'!$A$1:$V$600,13,FALSE)),ISNA(VLOOKUP($A111,'[1]TS Plumbing'!$A$1:$V$600,13,FALSE))),NA(),VLOOKUP($A111,'[1]TS Plumbing'!$A$1:$V$600,13,FALSE))</f>
        <v>11.827465131239869</v>
      </c>
      <c r="C111">
        <f>IF(OR(ISBLANK(VLOOKUP($A111,'[1]TS Plumbing'!$A$1:$V$600,14,FALSE)),ISNA(VLOOKUP($A111,'[1]TS Plumbing'!$A$1:$V$600,14,FALSE))),NA(),VLOOKUP($A111,'[1]TS Plumbing'!$A$1:$V$600,14,FALSE))</f>
        <v>14.57525030616778</v>
      </c>
      <c r="D111">
        <f>IF(OR(ISBLANK(VLOOKUP($A111,'[1]TS Plumbing'!$A$1:$V$600,15,FALSE)),ISNA(VLOOKUP($A111,'[1]TS Plumbing'!$A$1:$V$600,15,FALSE))),NA(),VLOOKUP($A111,'[1]TS Plumbing'!$A$1:$V$600,15,FALSE))</f>
        <v>7.9955255057170973</v>
      </c>
      <c r="E111">
        <f>IF(OR(ISBLANK(VLOOKUP($A111,'[1]TS Plumbing'!$A$1:$V$600,16,FALSE)),ISNA(VLOOKUP($A111,'[1]TS Plumbing'!$A$1:$V$600,16,FALSE))),NA(),VLOOKUP($A111,'[1]TS Plumbing'!$A$1:$V$600,16,FALSE))</f>
        <v>16.605215653780668</v>
      </c>
      <c r="F111">
        <f>IF(OR(ISBLANK(VLOOKUP($A111,'[1]TS Plumbing'!$A$1:$V$600,17,FALSE)),ISNA(VLOOKUP($A111,'[1]TS Plumbing'!$A$1:$V$600,17,FALSE))),NA(),VLOOKUP($A111,'[1]TS Plumbing'!$A$1:$V$600,17,FALSE))</f>
        <v>13.578240110124428</v>
      </c>
      <c r="G111">
        <f>IF(OR(ISBLANK(VLOOKUP($A111,'[1]TS Plumbing'!$A$1:$V$600,18,FALSE)),ISNA(VLOOKUP($A111,'[1]TS Plumbing'!$A$1:$V$600,18,FALSE))),NA(),VLOOKUP($A111,'[1]TS Plumbing'!$A$1:$V$600,18,FALSE))</f>
        <v>10.381827278207314</v>
      </c>
      <c r="H111">
        <f>IF(OR(ISBLANK(VLOOKUP($A111,'[1]TS Plumbing'!$A$1:$V$600,19,FALSE)),ISNA(VLOOKUP($A111,'[1]TS Plumbing'!$A$1:$V$600,19,FALSE))),NA(),VLOOKUP($A111,'[1]TS Plumbing'!$A$1:$V$600,19,FALSE))</f>
        <v>8.0583706551314673</v>
      </c>
      <c r="I111">
        <f>IF(OR(ISBLANK(VLOOKUP($A111,'[1]TS Plumbing'!$A$1:$V$600,20,FALSE)),ISNA(VLOOKUP($A111,'[1]TS Plumbing'!$A$1:$V$600,20,FALSE))),NA(),VLOOKUP($A111,'[1]TS Plumbing'!$A$1:$V$600,20,FALSE))</f>
        <v>18.329287215897239</v>
      </c>
      <c r="J111">
        <f>IF(OR(ISBLANK(VLOOKUP($A111,'[1]TS Plumbing'!$A$1:$V$600,21,FALSE)),ISNA(VLOOKUP($A111,'[1]TS Plumbing'!$A$1:$V$600,21,FALSE))),NA(),VLOOKUP($A111,'[1]TS Plumbing'!$A$1:$V$600,21,FALSE))</f>
        <v>8.9093537519379105</v>
      </c>
      <c r="K111">
        <f>IF(OR(ISBLANK(VLOOKUP($A111,'[1]TS Plumbing'!$A$1:$V$600,22,FALSE)),ISNA(VLOOKUP($A111,'[1]TS Plumbing'!$A$1:$V$600,22,FALSE))),NA(),VLOOKUP($A111,'[1]TS Plumbing'!$A$1:$V$600,22,FALSE))</f>
        <v>12.253785264544312</v>
      </c>
    </row>
    <row r="112" spans="1:11" x14ac:dyDescent="0.25">
      <c r="A112" s="4">
        <f>'[1]TS Plumbing'!A110</f>
        <v>32509</v>
      </c>
      <c r="B112">
        <f>IF(OR(ISBLANK(VLOOKUP($A112,'[1]TS Plumbing'!$A$1:$V$600,13,FALSE)),ISNA(VLOOKUP($A112,'[1]TS Plumbing'!$A$1:$V$600,13,FALSE))),NA(),VLOOKUP($A112,'[1]TS Plumbing'!$A$1:$V$600,13,FALSE))</f>
        <v>11.631195378915551</v>
      </c>
      <c r="C112">
        <f>IF(OR(ISBLANK(VLOOKUP($A112,'[1]TS Plumbing'!$A$1:$V$600,14,FALSE)),ISNA(VLOOKUP($A112,'[1]TS Plumbing'!$A$1:$V$600,14,FALSE))),NA(),VLOOKUP($A112,'[1]TS Plumbing'!$A$1:$V$600,14,FALSE))</f>
        <v>14.347497694952045</v>
      </c>
      <c r="D112">
        <f>IF(OR(ISBLANK(VLOOKUP($A112,'[1]TS Plumbing'!$A$1:$V$600,15,FALSE)),ISNA(VLOOKUP($A112,'[1]TS Plumbing'!$A$1:$V$600,15,FALSE))),NA(),VLOOKUP($A112,'[1]TS Plumbing'!$A$1:$V$600,15,FALSE))</f>
        <v>7.8217764322886056</v>
      </c>
      <c r="E112">
        <f>IF(OR(ISBLANK(VLOOKUP($A112,'[1]TS Plumbing'!$A$1:$V$600,16,FALSE)),ISNA(VLOOKUP($A112,'[1]TS Plumbing'!$A$1:$V$600,16,FALSE))),NA(),VLOOKUP($A112,'[1]TS Plumbing'!$A$1:$V$600,16,FALSE))</f>
        <v>16.772968076764066</v>
      </c>
      <c r="F112">
        <f>IF(OR(ISBLANK(VLOOKUP($A112,'[1]TS Plumbing'!$A$1:$V$600,17,FALSE)),ISNA(VLOOKUP($A112,'[1]TS Plumbing'!$A$1:$V$600,17,FALSE))),NA(),VLOOKUP($A112,'[1]TS Plumbing'!$A$1:$V$600,17,FALSE))</f>
        <v>13.203221167302033</v>
      </c>
      <c r="G112">
        <f>IF(OR(ISBLANK(VLOOKUP($A112,'[1]TS Plumbing'!$A$1:$V$600,18,FALSE)),ISNA(VLOOKUP($A112,'[1]TS Plumbing'!$A$1:$V$600,18,FALSE))),NA(),VLOOKUP($A112,'[1]TS Plumbing'!$A$1:$V$600,18,FALSE))</f>
        <v>10.331432475936735</v>
      </c>
      <c r="H112">
        <f>IF(OR(ISBLANK(VLOOKUP($A112,'[1]TS Plumbing'!$A$1:$V$600,19,FALSE)),ISNA(VLOOKUP($A112,'[1]TS Plumbing'!$A$1:$V$600,19,FALSE))),NA(),VLOOKUP($A112,'[1]TS Plumbing'!$A$1:$V$600,19,FALSE))</f>
        <v>7.8215611614129363</v>
      </c>
      <c r="I112">
        <f>IF(OR(ISBLANK(VLOOKUP($A112,'[1]TS Plumbing'!$A$1:$V$600,20,FALSE)),ISNA(VLOOKUP($A112,'[1]TS Plumbing'!$A$1:$V$600,20,FALSE))),NA(),VLOOKUP($A112,'[1]TS Plumbing'!$A$1:$V$600,20,FALSE))</f>
        <v>18.036682210558695</v>
      </c>
      <c r="J112">
        <f>IF(OR(ISBLANK(VLOOKUP($A112,'[1]TS Plumbing'!$A$1:$V$600,21,FALSE)),ISNA(VLOOKUP($A112,'[1]TS Plumbing'!$A$1:$V$600,21,FALSE))),NA(),VLOOKUP($A112,'[1]TS Plumbing'!$A$1:$V$600,21,FALSE))</f>
        <v>8.9171130559732177</v>
      </c>
      <c r="K112">
        <f>IF(OR(ISBLANK(VLOOKUP($A112,'[1]TS Plumbing'!$A$1:$V$600,22,FALSE)),ISNA(VLOOKUP($A112,'[1]TS Plumbing'!$A$1:$V$600,22,FALSE))),NA(),VLOOKUP($A112,'[1]TS Plumbing'!$A$1:$V$600,22,FALSE))</f>
        <v>11.846487340955159</v>
      </c>
    </row>
    <row r="113" spans="1:11" x14ac:dyDescent="0.25">
      <c r="A113" s="4">
        <f>'[1]TS Plumbing'!A111</f>
        <v>32540</v>
      </c>
      <c r="B113">
        <f>IF(OR(ISBLANK(VLOOKUP($A113,'[1]TS Plumbing'!$A$1:$V$600,13,FALSE)),ISNA(VLOOKUP($A113,'[1]TS Plumbing'!$A$1:$V$600,13,FALSE))),NA(),VLOOKUP($A113,'[1]TS Plumbing'!$A$1:$V$600,13,FALSE))</f>
        <v>11.528559876651483</v>
      </c>
      <c r="C113">
        <f>IF(OR(ISBLANK(VLOOKUP($A113,'[1]TS Plumbing'!$A$1:$V$600,14,FALSE)),ISNA(VLOOKUP($A113,'[1]TS Plumbing'!$A$1:$V$600,14,FALSE))),NA(),VLOOKUP($A113,'[1]TS Plumbing'!$A$1:$V$600,14,FALSE))</f>
        <v>14.163118857779416</v>
      </c>
      <c r="D113">
        <f>IF(OR(ISBLANK(VLOOKUP($A113,'[1]TS Plumbing'!$A$1:$V$600,15,FALSE)),ISNA(VLOOKUP($A113,'[1]TS Plumbing'!$A$1:$V$600,15,FALSE))),NA(),VLOOKUP($A113,'[1]TS Plumbing'!$A$1:$V$600,15,FALSE))</f>
        <v>7.7877111412451754</v>
      </c>
      <c r="E113">
        <f>IF(OR(ISBLANK(VLOOKUP($A113,'[1]TS Plumbing'!$A$1:$V$600,16,FALSE)),ISNA(VLOOKUP($A113,'[1]TS Plumbing'!$A$1:$V$600,16,FALSE))),NA(),VLOOKUP($A113,'[1]TS Plumbing'!$A$1:$V$600,16,FALSE))</f>
        <v>16.97388260485339</v>
      </c>
      <c r="F113">
        <f>IF(OR(ISBLANK(VLOOKUP($A113,'[1]TS Plumbing'!$A$1:$V$600,17,FALSE)),ISNA(VLOOKUP($A113,'[1]TS Plumbing'!$A$1:$V$600,17,FALSE))),NA(),VLOOKUP($A113,'[1]TS Plumbing'!$A$1:$V$600,17,FALSE))</f>
        <v>12.847652384766171</v>
      </c>
      <c r="G113">
        <f>IF(OR(ISBLANK(VLOOKUP($A113,'[1]TS Plumbing'!$A$1:$V$600,18,FALSE)),ISNA(VLOOKUP($A113,'[1]TS Plumbing'!$A$1:$V$600,18,FALSE))),NA(),VLOOKUP($A113,'[1]TS Plumbing'!$A$1:$V$600,18,FALSE))</f>
        <v>10.262180687740484</v>
      </c>
      <c r="H113">
        <f>IF(OR(ISBLANK(VLOOKUP($A113,'[1]TS Plumbing'!$A$1:$V$600,19,FALSE)),ISNA(VLOOKUP($A113,'[1]TS Plumbing'!$A$1:$V$600,19,FALSE))),NA(),VLOOKUP($A113,'[1]TS Plumbing'!$A$1:$V$600,19,FALSE))</f>
        <v>7.7274996839486905</v>
      </c>
      <c r="I113">
        <f>IF(OR(ISBLANK(VLOOKUP($A113,'[1]TS Plumbing'!$A$1:$V$600,20,FALSE)),ISNA(VLOOKUP($A113,'[1]TS Plumbing'!$A$1:$V$600,20,FALSE))),NA(),VLOOKUP($A113,'[1]TS Plumbing'!$A$1:$V$600,20,FALSE))</f>
        <v>17.945374205241006</v>
      </c>
      <c r="J113">
        <f>IF(OR(ISBLANK(VLOOKUP($A113,'[1]TS Plumbing'!$A$1:$V$600,21,FALSE)),ISNA(VLOOKUP($A113,'[1]TS Plumbing'!$A$1:$V$600,21,FALSE))),NA(),VLOOKUP($A113,'[1]TS Plumbing'!$A$1:$V$600,21,FALSE))</f>
        <v>9.1114789313089588</v>
      </c>
      <c r="K113">
        <f>IF(OR(ISBLANK(VLOOKUP($A113,'[1]TS Plumbing'!$A$1:$V$600,22,FALSE)),ISNA(VLOOKUP($A113,'[1]TS Plumbing'!$A$1:$V$600,22,FALSE))),NA(),VLOOKUP($A113,'[1]TS Plumbing'!$A$1:$V$600,22,FALSE))</f>
        <v>11.633074368454833</v>
      </c>
    </row>
    <row r="114" spans="1:11" x14ac:dyDescent="0.25">
      <c r="A114" s="4">
        <f>'[1]TS Plumbing'!A112</f>
        <v>32568</v>
      </c>
      <c r="B114">
        <f>IF(OR(ISBLANK(VLOOKUP($A114,'[1]TS Plumbing'!$A$1:$V$600,13,FALSE)),ISNA(VLOOKUP($A114,'[1]TS Plumbing'!$A$1:$V$600,13,FALSE))),NA(),VLOOKUP($A114,'[1]TS Plumbing'!$A$1:$V$600,13,FALSE))</f>
        <v>11.682541304493505</v>
      </c>
      <c r="C114">
        <f>IF(OR(ISBLANK(VLOOKUP($A114,'[1]TS Plumbing'!$A$1:$V$600,14,FALSE)),ISNA(VLOOKUP($A114,'[1]TS Plumbing'!$A$1:$V$600,14,FALSE))),NA(),VLOOKUP($A114,'[1]TS Plumbing'!$A$1:$V$600,14,FALSE))</f>
        <v>14.49156744154377</v>
      </c>
      <c r="D114">
        <f>IF(OR(ISBLANK(VLOOKUP($A114,'[1]TS Plumbing'!$A$1:$V$600,15,FALSE)),ISNA(VLOOKUP($A114,'[1]TS Plumbing'!$A$1:$V$600,15,FALSE))),NA(),VLOOKUP($A114,'[1]TS Plumbing'!$A$1:$V$600,15,FALSE))</f>
        <v>7.6978725342959935</v>
      </c>
      <c r="E114">
        <f>IF(OR(ISBLANK(VLOOKUP($A114,'[1]TS Plumbing'!$A$1:$V$600,16,FALSE)),ISNA(VLOOKUP($A114,'[1]TS Plumbing'!$A$1:$V$600,16,FALSE))),NA(),VLOOKUP($A114,'[1]TS Plumbing'!$A$1:$V$600,16,FALSE))</f>
        <v>17.046003018359674</v>
      </c>
      <c r="F114">
        <f>IF(OR(ISBLANK(VLOOKUP($A114,'[1]TS Plumbing'!$A$1:$V$600,17,FALSE)),ISNA(VLOOKUP($A114,'[1]TS Plumbing'!$A$1:$V$600,17,FALSE))),NA(),VLOOKUP($A114,'[1]TS Plumbing'!$A$1:$V$600,17,FALSE))</f>
        <v>13.012246791338356</v>
      </c>
      <c r="G114">
        <f>IF(OR(ISBLANK(VLOOKUP($A114,'[1]TS Plumbing'!$A$1:$V$600,18,FALSE)),ISNA(VLOOKUP($A114,'[1]TS Plumbing'!$A$1:$V$600,18,FALSE))),NA(),VLOOKUP($A114,'[1]TS Plumbing'!$A$1:$V$600,18,FALSE))</f>
        <v>10.43998486027907</v>
      </c>
      <c r="H114">
        <f>IF(OR(ISBLANK(VLOOKUP($A114,'[1]TS Plumbing'!$A$1:$V$600,19,FALSE)),ISNA(VLOOKUP($A114,'[1]TS Plumbing'!$A$1:$V$600,19,FALSE))),NA(),VLOOKUP($A114,'[1]TS Plumbing'!$A$1:$V$600,19,FALSE))</f>
        <v>7.7844799191366212</v>
      </c>
      <c r="I114">
        <f>IF(OR(ISBLANK(VLOOKUP($A114,'[1]TS Plumbing'!$A$1:$V$600,20,FALSE)),ISNA(VLOOKUP($A114,'[1]TS Plumbing'!$A$1:$V$600,20,FALSE))),NA(),VLOOKUP($A114,'[1]TS Plumbing'!$A$1:$V$600,20,FALSE))</f>
        <v>19.649124286580165</v>
      </c>
      <c r="J114">
        <f>IF(OR(ISBLANK(VLOOKUP($A114,'[1]TS Plumbing'!$A$1:$V$600,21,FALSE)),ISNA(VLOOKUP($A114,'[1]TS Plumbing'!$A$1:$V$600,21,FALSE))),NA(),VLOOKUP($A114,'[1]TS Plumbing'!$A$1:$V$600,21,FALSE))</f>
        <v>9.2414963659913401</v>
      </c>
      <c r="K114">
        <f>IF(OR(ISBLANK(VLOOKUP($A114,'[1]TS Plumbing'!$A$1:$V$600,22,FALSE)),ISNA(VLOOKUP($A114,'[1]TS Plumbing'!$A$1:$V$600,22,FALSE))),NA(),VLOOKUP($A114,'[1]TS Plumbing'!$A$1:$V$600,22,FALSE))</f>
        <v>12.051898622406142</v>
      </c>
    </row>
    <row r="115" spans="1:11" x14ac:dyDescent="0.25">
      <c r="A115" s="4">
        <f>'[1]TS Plumbing'!A113</f>
        <v>32599</v>
      </c>
      <c r="B115">
        <f>IF(OR(ISBLANK(VLOOKUP($A115,'[1]TS Plumbing'!$A$1:$V$600,13,FALSE)),ISNA(VLOOKUP($A115,'[1]TS Plumbing'!$A$1:$V$600,13,FALSE))),NA(),VLOOKUP($A115,'[1]TS Plumbing'!$A$1:$V$600,13,FALSE))</f>
        <v>11.627351277180169</v>
      </c>
      <c r="C115">
        <f>IF(OR(ISBLANK(VLOOKUP($A115,'[1]TS Plumbing'!$A$1:$V$600,14,FALSE)),ISNA(VLOOKUP($A115,'[1]TS Plumbing'!$A$1:$V$600,14,FALSE))),NA(),VLOOKUP($A115,'[1]TS Plumbing'!$A$1:$V$600,14,FALSE))</f>
        <v>14.498193434580676</v>
      </c>
      <c r="D115">
        <f>IF(OR(ISBLANK(VLOOKUP($A115,'[1]TS Plumbing'!$A$1:$V$600,15,FALSE)),ISNA(VLOOKUP($A115,'[1]TS Plumbing'!$A$1:$V$600,15,FALSE))),NA(),VLOOKUP($A115,'[1]TS Plumbing'!$A$1:$V$600,15,FALSE))</f>
        <v>7.5909865890741122</v>
      </c>
      <c r="E115">
        <f>IF(OR(ISBLANK(VLOOKUP($A115,'[1]TS Plumbing'!$A$1:$V$600,16,FALSE)),ISNA(VLOOKUP($A115,'[1]TS Plumbing'!$A$1:$V$600,16,FALSE))),NA(),VLOOKUP($A115,'[1]TS Plumbing'!$A$1:$V$600,16,FALSE))</f>
        <v>16.289026197717874</v>
      </c>
      <c r="F115">
        <f>IF(OR(ISBLANK(VLOOKUP($A115,'[1]TS Plumbing'!$A$1:$V$600,17,FALSE)),ISNA(VLOOKUP($A115,'[1]TS Plumbing'!$A$1:$V$600,17,FALSE))),NA(),VLOOKUP($A115,'[1]TS Plumbing'!$A$1:$V$600,17,FALSE))</f>
        <v>12.887473156605097</v>
      </c>
      <c r="G115">
        <f>IF(OR(ISBLANK(VLOOKUP($A115,'[1]TS Plumbing'!$A$1:$V$600,18,FALSE)),ISNA(VLOOKUP($A115,'[1]TS Plumbing'!$A$1:$V$600,18,FALSE))),NA(),VLOOKUP($A115,'[1]TS Plumbing'!$A$1:$V$600,18,FALSE))</f>
        <v>10.880319593445195</v>
      </c>
      <c r="H115">
        <f>IF(OR(ISBLANK(VLOOKUP($A115,'[1]TS Plumbing'!$A$1:$V$600,19,FALSE)),ISNA(VLOOKUP($A115,'[1]TS Plumbing'!$A$1:$V$600,19,FALSE))),NA(),VLOOKUP($A115,'[1]TS Plumbing'!$A$1:$V$600,19,FALSE))</f>
        <v>7.7450172324301372</v>
      </c>
      <c r="I115">
        <f>IF(OR(ISBLANK(VLOOKUP($A115,'[1]TS Plumbing'!$A$1:$V$600,20,FALSE)),ISNA(VLOOKUP($A115,'[1]TS Plumbing'!$A$1:$V$600,20,FALSE))),NA(),VLOOKUP($A115,'[1]TS Plumbing'!$A$1:$V$600,20,FALSE))</f>
        <v>18.303615632397772</v>
      </c>
      <c r="J115">
        <f>IF(OR(ISBLANK(VLOOKUP($A115,'[1]TS Plumbing'!$A$1:$V$600,21,FALSE)),ISNA(VLOOKUP($A115,'[1]TS Plumbing'!$A$1:$V$600,21,FALSE))),NA(),VLOOKUP($A115,'[1]TS Plumbing'!$A$1:$V$600,21,FALSE))</f>
        <v>9.7589528001229393</v>
      </c>
      <c r="K115">
        <f>IF(OR(ISBLANK(VLOOKUP($A115,'[1]TS Plumbing'!$A$1:$V$600,22,FALSE)),ISNA(VLOOKUP($A115,'[1]TS Plumbing'!$A$1:$V$600,22,FALSE))),NA(),VLOOKUP($A115,'[1]TS Plumbing'!$A$1:$V$600,22,FALSE))</f>
        <v>12.086730698791081</v>
      </c>
    </row>
    <row r="116" spans="1:11" x14ac:dyDescent="0.25">
      <c r="A116" s="4">
        <f>'[1]TS Plumbing'!A114</f>
        <v>32629</v>
      </c>
      <c r="B116">
        <f>IF(OR(ISBLANK(VLOOKUP($A116,'[1]TS Plumbing'!$A$1:$V$600,13,FALSE)),ISNA(VLOOKUP($A116,'[1]TS Plumbing'!$A$1:$V$600,13,FALSE))),NA(),VLOOKUP($A116,'[1]TS Plumbing'!$A$1:$V$600,13,FALSE))</f>
        <v>11.380029112228177</v>
      </c>
      <c r="C116">
        <f>IF(OR(ISBLANK(VLOOKUP($A116,'[1]TS Plumbing'!$A$1:$V$600,14,FALSE)),ISNA(VLOOKUP($A116,'[1]TS Plumbing'!$A$1:$V$600,14,FALSE))),NA(),VLOOKUP($A116,'[1]TS Plumbing'!$A$1:$V$600,14,FALSE))</f>
        <v>14.351545692853636</v>
      </c>
      <c r="D116">
        <f>IF(OR(ISBLANK(VLOOKUP($A116,'[1]TS Plumbing'!$A$1:$V$600,15,FALSE)),ISNA(VLOOKUP($A116,'[1]TS Plumbing'!$A$1:$V$600,15,FALSE))),NA(),VLOOKUP($A116,'[1]TS Plumbing'!$A$1:$V$600,15,FALSE))</f>
        <v>7.2172784451049479</v>
      </c>
      <c r="E116">
        <f>IF(OR(ISBLANK(VLOOKUP($A116,'[1]TS Plumbing'!$A$1:$V$600,16,FALSE)),ISNA(VLOOKUP($A116,'[1]TS Plumbing'!$A$1:$V$600,16,FALSE))),NA(),VLOOKUP($A116,'[1]TS Plumbing'!$A$1:$V$600,16,FALSE))</f>
        <v>16.208385221812957</v>
      </c>
      <c r="F116">
        <f>IF(OR(ISBLANK(VLOOKUP($A116,'[1]TS Plumbing'!$A$1:$V$600,17,FALSE)),ISNA(VLOOKUP($A116,'[1]TS Plumbing'!$A$1:$V$600,17,FALSE))),NA(),VLOOKUP($A116,'[1]TS Plumbing'!$A$1:$V$600,17,FALSE))</f>
        <v>12.803307214124041</v>
      </c>
      <c r="G116">
        <f>IF(OR(ISBLANK(VLOOKUP($A116,'[1]TS Plumbing'!$A$1:$V$600,18,FALSE)),ISNA(VLOOKUP($A116,'[1]TS Plumbing'!$A$1:$V$600,18,FALSE))),NA(),VLOOKUP($A116,'[1]TS Plumbing'!$A$1:$V$600,18,FALSE))</f>
        <v>10.719552144760323</v>
      </c>
      <c r="H116">
        <f>IF(OR(ISBLANK(VLOOKUP($A116,'[1]TS Plumbing'!$A$1:$V$600,19,FALSE)),ISNA(VLOOKUP($A116,'[1]TS Plumbing'!$A$1:$V$600,19,FALSE))),NA(),VLOOKUP($A116,'[1]TS Plumbing'!$A$1:$V$600,19,FALSE))</f>
        <v>6.9325787527184763</v>
      </c>
      <c r="I116">
        <f>IF(OR(ISBLANK(VLOOKUP($A116,'[1]TS Plumbing'!$A$1:$V$600,20,FALSE)),ISNA(VLOOKUP($A116,'[1]TS Plumbing'!$A$1:$V$600,20,FALSE))),NA(),VLOOKUP($A116,'[1]TS Plumbing'!$A$1:$V$600,20,FALSE))</f>
        <v>17.446728419590404</v>
      </c>
      <c r="J116">
        <f>IF(OR(ISBLANK(VLOOKUP($A116,'[1]TS Plumbing'!$A$1:$V$600,21,FALSE)),ISNA(VLOOKUP($A116,'[1]TS Plumbing'!$A$1:$V$600,21,FALSE))),NA(),VLOOKUP($A116,'[1]TS Plumbing'!$A$1:$V$600,21,FALSE))</f>
        <v>9.7960895238912311</v>
      </c>
      <c r="K116">
        <f>IF(OR(ISBLANK(VLOOKUP($A116,'[1]TS Plumbing'!$A$1:$V$600,22,FALSE)),ISNA(VLOOKUP($A116,'[1]TS Plumbing'!$A$1:$V$600,22,FALSE))),NA(),VLOOKUP($A116,'[1]TS Plumbing'!$A$1:$V$600,22,FALSE))</f>
        <v>12.074979372548627</v>
      </c>
    </row>
    <row r="117" spans="1:11" x14ac:dyDescent="0.25">
      <c r="A117" s="4">
        <f>'[1]TS Plumbing'!A115</f>
        <v>32660</v>
      </c>
      <c r="B117">
        <f>IF(OR(ISBLANK(VLOOKUP($A117,'[1]TS Plumbing'!$A$1:$V$600,13,FALSE)),ISNA(VLOOKUP($A117,'[1]TS Plumbing'!$A$1:$V$600,13,FALSE))),NA(),VLOOKUP($A117,'[1]TS Plumbing'!$A$1:$V$600,13,FALSE))</f>
        <v>11.435572376187698</v>
      </c>
      <c r="C117">
        <f>IF(OR(ISBLANK(VLOOKUP($A117,'[1]TS Plumbing'!$A$1:$V$600,14,FALSE)),ISNA(VLOOKUP($A117,'[1]TS Plumbing'!$A$1:$V$600,14,FALSE))),NA(),VLOOKUP($A117,'[1]TS Plumbing'!$A$1:$V$600,14,FALSE))</f>
        <v>14.303942955471333</v>
      </c>
      <c r="D117">
        <f>IF(OR(ISBLANK(VLOOKUP($A117,'[1]TS Plumbing'!$A$1:$V$600,15,FALSE)),ISNA(VLOOKUP($A117,'[1]TS Plumbing'!$A$1:$V$600,15,FALSE))),NA(),VLOOKUP($A117,'[1]TS Plumbing'!$A$1:$V$600,15,FALSE))</f>
        <v>7.4489685373911945</v>
      </c>
      <c r="E117">
        <f>IF(OR(ISBLANK(VLOOKUP($A117,'[1]TS Plumbing'!$A$1:$V$600,16,FALSE)),ISNA(VLOOKUP($A117,'[1]TS Plumbing'!$A$1:$V$600,16,FALSE))),NA(),VLOOKUP($A117,'[1]TS Plumbing'!$A$1:$V$600,16,FALSE))</f>
        <v>15.879484318437731</v>
      </c>
      <c r="F117">
        <f>IF(OR(ISBLANK(VLOOKUP($A117,'[1]TS Plumbing'!$A$1:$V$600,17,FALSE)),ISNA(VLOOKUP($A117,'[1]TS Plumbing'!$A$1:$V$600,17,FALSE))),NA(),VLOOKUP($A117,'[1]TS Plumbing'!$A$1:$V$600,17,FALSE))</f>
        <v>12.870851714758318</v>
      </c>
      <c r="G117">
        <f>IF(OR(ISBLANK(VLOOKUP($A117,'[1]TS Plumbing'!$A$1:$V$600,18,FALSE)),ISNA(VLOOKUP($A117,'[1]TS Plumbing'!$A$1:$V$600,18,FALSE))),NA(),VLOOKUP($A117,'[1]TS Plumbing'!$A$1:$V$600,18,FALSE))</f>
        <v>10.796141829695387</v>
      </c>
      <c r="H117">
        <f>IF(OR(ISBLANK(VLOOKUP($A117,'[1]TS Plumbing'!$A$1:$V$600,19,FALSE)),ISNA(VLOOKUP($A117,'[1]TS Plumbing'!$A$1:$V$600,19,FALSE))),NA(),VLOOKUP($A117,'[1]TS Plumbing'!$A$1:$V$600,19,FALSE))</f>
        <v>7.2112024759658375</v>
      </c>
      <c r="I117">
        <f>IF(OR(ISBLANK(VLOOKUP($A117,'[1]TS Plumbing'!$A$1:$V$600,20,FALSE)),ISNA(VLOOKUP($A117,'[1]TS Plumbing'!$A$1:$V$600,20,FALSE))),NA(),VLOOKUP($A117,'[1]TS Plumbing'!$A$1:$V$600,20,FALSE))</f>
        <v>17.095624777104714</v>
      </c>
      <c r="J117">
        <f>IF(OR(ISBLANK(VLOOKUP($A117,'[1]TS Plumbing'!$A$1:$V$600,21,FALSE)),ISNA(VLOOKUP($A117,'[1]TS Plumbing'!$A$1:$V$600,21,FALSE))),NA(),VLOOKUP($A117,'[1]TS Plumbing'!$A$1:$V$600,21,FALSE))</f>
        <v>9.9505915381906096</v>
      </c>
      <c r="K117">
        <f>IF(OR(ISBLANK(VLOOKUP($A117,'[1]TS Plumbing'!$A$1:$V$600,22,FALSE)),ISNA(VLOOKUP($A117,'[1]TS Plumbing'!$A$1:$V$600,22,FALSE))),NA(),VLOOKUP($A117,'[1]TS Plumbing'!$A$1:$V$600,22,FALSE))</f>
        <v>12.439352025162963</v>
      </c>
    </row>
    <row r="118" spans="1:11" x14ac:dyDescent="0.25">
      <c r="A118" s="4">
        <f>'[1]TS Plumbing'!A116</f>
        <v>32690</v>
      </c>
      <c r="B118">
        <f>IF(OR(ISBLANK(VLOOKUP($A118,'[1]TS Plumbing'!$A$1:$V$600,13,FALSE)),ISNA(VLOOKUP($A118,'[1]TS Plumbing'!$A$1:$V$600,13,FALSE))),NA(),VLOOKUP($A118,'[1]TS Plumbing'!$A$1:$V$600,13,FALSE))</f>
        <v>11.250921335715766</v>
      </c>
      <c r="C118">
        <f>IF(OR(ISBLANK(VLOOKUP($A118,'[1]TS Plumbing'!$A$1:$V$600,14,FALSE)),ISNA(VLOOKUP($A118,'[1]TS Plumbing'!$A$1:$V$600,14,FALSE))),NA(),VLOOKUP($A118,'[1]TS Plumbing'!$A$1:$V$600,14,FALSE))</f>
        <v>14.221765161435707</v>
      </c>
      <c r="D118">
        <f>IF(OR(ISBLANK(VLOOKUP($A118,'[1]TS Plumbing'!$A$1:$V$600,15,FALSE)),ISNA(VLOOKUP($A118,'[1]TS Plumbing'!$A$1:$V$600,15,FALSE))),NA(),VLOOKUP($A118,'[1]TS Plumbing'!$A$1:$V$600,15,FALSE))</f>
        <v>7.1271705579661502</v>
      </c>
      <c r="E118">
        <f>IF(OR(ISBLANK(VLOOKUP($A118,'[1]TS Plumbing'!$A$1:$V$600,16,FALSE)),ISNA(VLOOKUP($A118,'[1]TS Plumbing'!$A$1:$V$600,16,FALSE))),NA(),VLOOKUP($A118,'[1]TS Plumbing'!$A$1:$V$600,16,FALSE))</f>
        <v>15.988823246987295</v>
      </c>
      <c r="F118">
        <f>IF(OR(ISBLANK(VLOOKUP($A118,'[1]TS Plumbing'!$A$1:$V$600,17,FALSE)),ISNA(VLOOKUP($A118,'[1]TS Plumbing'!$A$1:$V$600,17,FALSE))),NA(),VLOOKUP($A118,'[1]TS Plumbing'!$A$1:$V$600,17,FALSE))</f>
        <v>12.709993359464084</v>
      </c>
      <c r="G118">
        <f>IF(OR(ISBLANK(VLOOKUP($A118,'[1]TS Plumbing'!$A$1:$V$600,18,FALSE)),ISNA(VLOOKUP($A118,'[1]TS Plumbing'!$A$1:$V$600,18,FALSE))),NA(),VLOOKUP($A118,'[1]TS Plumbing'!$A$1:$V$600,18,FALSE))</f>
        <v>10.478639365934379</v>
      </c>
      <c r="H118">
        <f>IF(OR(ISBLANK(VLOOKUP($A118,'[1]TS Plumbing'!$A$1:$V$600,19,FALSE)),ISNA(VLOOKUP($A118,'[1]TS Plumbing'!$A$1:$V$600,19,FALSE))),NA(),VLOOKUP($A118,'[1]TS Plumbing'!$A$1:$V$600,19,FALSE))</f>
        <v>6.9334409120731451</v>
      </c>
      <c r="I118">
        <f>IF(OR(ISBLANK(VLOOKUP($A118,'[1]TS Plumbing'!$A$1:$V$600,20,FALSE)),ISNA(VLOOKUP($A118,'[1]TS Plumbing'!$A$1:$V$600,20,FALSE))),NA(),VLOOKUP($A118,'[1]TS Plumbing'!$A$1:$V$600,20,FALSE))</f>
        <v>17.652358750020998</v>
      </c>
      <c r="J118">
        <f>IF(OR(ISBLANK(VLOOKUP($A118,'[1]TS Plumbing'!$A$1:$V$600,21,FALSE)),ISNA(VLOOKUP($A118,'[1]TS Plumbing'!$A$1:$V$600,21,FALSE))),NA(),VLOOKUP($A118,'[1]TS Plumbing'!$A$1:$V$600,21,FALSE))</f>
        <v>9.4073106977735268</v>
      </c>
      <c r="K118">
        <f>IF(OR(ISBLANK(VLOOKUP($A118,'[1]TS Plumbing'!$A$1:$V$600,22,FALSE)),ISNA(VLOOKUP($A118,'[1]TS Plumbing'!$A$1:$V$600,22,FALSE))),NA(),VLOOKUP($A118,'[1]TS Plumbing'!$A$1:$V$600,22,FALSE))</f>
        <v>12.402449843998861</v>
      </c>
    </row>
    <row r="119" spans="1:11" x14ac:dyDescent="0.25">
      <c r="A119" s="4">
        <f>'[1]TS Plumbing'!A117</f>
        <v>32721</v>
      </c>
      <c r="B119">
        <f>IF(OR(ISBLANK(VLOOKUP($A119,'[1]TS Plumbing'!$A$1:$V$600,13,FALSE)),ISNA(VLOOKUP($A119,'[1]TS Plumbing'!$A$1:$V$600,13,FALSE))),NA(),VLOOKUP($A119,'[1]TS Plumbing'!$A$1:$V$600,13,FALSE))</f>
        <v>11.087061654590888</v>
      </c>
      <c r="C119">
        <f>IF(OR(ISBLANK(VLOOKUP($A119,'[1]TS Plumbing'!$A$1:$V$600,14,FALSE)),ISNA(VLOOKUP($A119,'[1]TS Plumbing'!$A$1:$V$600,14,FALSE))),NA(),VLOOKUP($A119,'[1]TS Plumbing'!$A$1:$V$600,14,FALSE))</f>
        <v>13.985158460632285</v>
      </c>
      <c r="D119">
        <f>IF(OR(ISBLANK(VLOOKUP($A119,'[1]TS Plumbing'!$A$1:$V$600,15,FALSE)),ISNA(VLOOKUP($A119,'[1]TS Plumbing'!$A$1:$V$600,15,FALSE))),NA(),VLOOKUP($A119,'[1]TS Plumbing'!$A$1:$V$600,15,FALSE))</f>
        <v>7.0743024802993633</v>
      </c>
      <c r="E119">
        <f>IF(OR(ISBLANK(VLOOKUP($A119,'[1]TS Plumbing'!$A$1:$V$600,16,FALSE)),ISNA(VLOOKUP($A119,'[1]TS Plumbing'!$A$1:$V$600,16,FALSE))),NA(),VLOOKUP($A119,'[1]TS Plumbing'!$A$1:$V$600,16,FALSE))</f>
        <v>15.744148484423688</v>
      </c>
      <c r="F119">
        <f>IF(OR(ISBLANK(VLOOKUP($A119,'[1]TS Plumbing'!$A$1:$V$600,17,FALSE)),ISNA(VLOOKUP($A119,'[1]TS Plumbing'!$A$1:$V$600,17,FALSE))),NA(),VLOOKUP($A119,'[1]TS Plumbing'!$A$1:$V$600,17,FALSE))</f>
        <v>12.484881891049405</v>
      </c>
      <c r="G119">
        <f>IF(OR(ISBLANK(VLOOKUP($A119,'[1]TS Plumbing'!$A$1:$V$600,18,FALSE)),ISNA(VLOOKUP($A119,'[1]TS Plumbing'!$A$1:$V$600,18,FALSE))),NA(),VLOOKUP($A119,'[1]TS Plumbing'!$A$1:$V$600,18,FALSE))</f>
        <v>10.362715205437304</v>
      </c>
      <c r="H119">
        <f>IF(OR(ISBLANK(VLOOKUP($A119,'[1]TS Plumbing'!$A$1:$V$600,19,FALSE)),ISNA(VLOOKUP($A119,'[1]TS Plumbing'!$A$1:$V$600,19,FALSE))),NA(),VLOOKUP($A119,'[1]TS Plumbing'!$A$1:$V$600,19,FALSE))</f>
        <v>6.9316692120924932</v>
      </c>
      <c r="I119">
        <f>IF(OR(ISBLANK(VLOOKUP($A119,'[1]TS Plumbing'!$A$1:$V$600,20,FALSE)),ISNA(VLOOKUP($A119,'[1]TS Plumbing'!$A$1:$V$600,20,FALSE))),NA(),VLOOKUP($A119,'[1]TS Plumbing'!$A$1:$V$600,20,FALSE))</f>
        <v>17.151555032591563</v>
      </c>
      <c r="J119">
        <f>IF(OR(ISBLANK(VLOOKUP($A119,'[1]TS Plumbing'!$A$1:$V$600,21,FALSE)),ISNA(VLOOKUP($A119,'[1]TS Plumbing'!$A$1:$V$600,21,FALSE))),NA(),VLOOKUP($A119,'[1]TS Plumbing'!$A$1:$V$600,21,FALSE))</f>
        <v>8.9979929808382106</v>
      </c>
      <c r="K119">
        <f>IF(OR(ISBLANK(VLOOKUP($A119,'[1]TS Plumbing'!$A$1:$V$600,22,FALSE)),ISNA(VLOOKUP($A119,'[1]TS Plumbing'!$A$1:$V$600,22,FALSE))),NA(),VLOOKUP($A119,'[1]TS Plumbing'!$A$1:$V$600,22,FALSE))</f>
        <v>12.132628806910988</v>
      </c>
    </row>
    <row r="120" spans="1:11" x14ac:dyDescent="0.25">
      <c r="A120" s="4">
        <f>'[1]TS Plumbing'!A118</f>
        <v>32752</v>
      </c>
      <c r="B120">
        <f>IF(OR(ISBLANK(VLOOKUP($A120,'[1]TS Plumbing'!$A$1:$V$600,13,FALSE)),ISNA(VLOOKUP($A120,'[1]TS Plumbing'!$A$1:$V$600,13,FALSE))),NA(),VLOOKUP($A120,'[1]TS Plumbing'!$A$1:$V$600,13,FALSE))</f>
        <v>10.819101163038502</v>
      </c>
      <c r="C120">
        <f>IF(OR(ISBLANK(VLOOKUP($A120,'[1]TS Plumbing'!$A$1:$V$600,14,FALSE)),ISNA(VLOOKUP($A120,'[1]TS Plumbing'!$A$1:$V$600,14,FALSE))),NA(),VLOOKUP($A120,'[1]TS Plumbing'!$A$1:$V$600,14,FALSE))</f>
        <v>13.676910841109921</v>
      </c>
      <c r="D120">
        <f>IF(OR(ISBLANK(VLOOKUP($A120,'[1]TS Plumbing'!$A$1:$V$600,15,FALSE)),ISNA(VLOOKUP($A120,'[1]TS Plumbing'!$A$1:$V$600,15,FALSE))),NA(),VLOOKUP($A120,'[1]TS Plumbing'!$A$1:$V$600,15,FALSE))</f>
        <v>6.8901512973704939</v>
      </c>
      <c r="E120">
        <f>IF(OR(ISBLANK(VLOOKUP($A120,'[1]TS Plumbing'!$A$1:$V$600,16,FALSE)),ISNA(VLOOKUP($A120,'[1]TS Plumbing'!$A$1:$V$600,16,FALSE))),NA(),VLOOKUP($A120,'[1]TS Plumbing'!$A$1:$V$600,16,FALSE))</f>
        <v>15.600134826908848</v>
      </c>
      <c r="F120">
        <f>IF(OR(ISBLANK(VLOOKUP($A120,'[1]TS Plumbing'!$A$1:$V$600,17,FALSE)),ISNA(VLOOKUP($A120,'[1]TS Plumbing'!$A$1:$V$600,17,FALSE))),NA(),VLOOKUP($A120,'[1]TS Plumbing'!$A$1:$V$600,17,FALSE))</f>
        <v>11.967364949961604</v>
      </c>
      <c r="G120">
        <f>IF(OR(ISBLANK(VLOOKUP($A120,'[1]TS Plumbing'!$A$1:$V$600,18,FALSE)),ISNA(VLOOKUP($A120,'[1]TS Plumbing'!$A$1:$V$600,18,FALSE))),NA(),VLOOKUP($A120,'[1]TS Plumbing'!$A$1:$V$600,18,FALSE))</f>
        <v>10.206225778011357</v>
      </c>
      <c r="H120">
        <f>IF(OR(ISBLANK(VLOOKUP($A120,'[1]TS Plumbing'!$A$1:$V$600,19,FALSE)),ISNA(VLOOKUP($A120,'[1]TS Plumbing'!$A$1:$V$600,19,FALSE))),NA(),VLOOKUP($A120,'[1]TS Plumbing'!$A$1:$V$600,19,FALSE))</f>
        <v>6.8697018564191845</v>
      </c>
      <c r="I120">
        <f>IF(OR(ISBLANK(VLOOKUP($A120,'[1]TS Plumbing'!$A$1:$V$600,20,FALSE)),ISNA(VLOOKUP($A120,'[1]TS Plumbing'!$A$1:$V$600,20,FALSE))),NA(),VLOOKUP($A120,'[1]TS Plumbing'!$A$1:$V$600,20,FALSE))</f>
        <v>17.352629418613475</v>
      </c>
      <c r="J120">
        <f>IF(OR(ISBLANK(VLOOKUP($A120,'[1]TS Plumbing'!$A$1:$V$600,21,FALSE)),ISNA(VLOOKUP($A120,'[1]TS Plumbing'!$A$1:$V$600,21,FALSE))),NA(),VLOOKUP($A120,'[1]TS Plumbing'!$A$1:$V$600,21,FALSE))</f>
        <v>8.1727337573659575</v>
      </c>
      <c r="K120">
        <f>IF(OR(ISBLANK(VLOOKUP($A120,'[1]TS Plumbing'!$A$1:$V$600,22,FALSE)),ISNA(VLOOKUP($A120,'[1]TS Plumbing'!$A$1:$V$600,22,FALSE))),NA(),VLOOKUP($A120,'[1]TS Plumbing'!$A$1:$V$600,22,FALSE))</f>
        <v>11.865167838285116</v>
      </c>
    </row>
    <row r="121" spans="1:11" x14ac:dyDescent="0.25">
      <c r="A121" s="4">
        <f>'[1]TS Plumbing'!A119</f>
        <v>32782</v>
      </c>
      <c r="B121">
        <f>IF(OR(ISBLANK(VLOOKUP($A121,'[1]TS Plumbing'!$A$1:$V$600,13,FALSE)),ISNA(VLOOKUP($A121,'[1]TS Plumbing'!$A$1:$V$600,13,FALSE))),NA(),VLOOKUP($A121,'[1]TS Plumbing'!$A$1:$V$600,13,FALSE))</f>
        <v>10.559852910358481</v>
      </c>
      <c r="C121">
        <f>IF(OR(ISBLANK(VLOOKUP($A121,'[1]TS Plumbing'!$A$1:$V$600,14,FALSE)),ISNA(VLOOKUP($A121,'[1]TS Plumbing'!$A$1:$V$600,14,FALSE))),NA(),VLOOKUP($A121,'[1]TS Plumbing'!$A$1:$V$600,14,FALSE))</f>
        <v>13.378554263753179</v>
      </c>
      <c r="D121">
        <f>IF(OR(ISBLANK(VLOOKUP($A121,'[1]TS Plumbing'!$A$1:$V$600,15,FALSE)),ISNA(VLOOKUP($A121,'[1]TS Plumbing'!$A$1:$V$600,15,FALSE))),NA(),VLOOKUP($A121,'[1]TS Plumbing'!$A$1:$V$600,15,FALSE))</f>
        <v>6.6784946348583283</v>
      </c>
      <c r="E121">
        <f>IF(OR(ISBLANK(VLOOKUP($A121,'[1]TS Plumbing'!$A$1:$V$600,16,FALSE)),ISNA(VLOOKUP($A121,'[1]TS Plumbing'!$A$1:$V$600,16,FALSE))),NA(),VLOOKUP($A121,'[1]TS Plumbing'!$A$1:$V$600,16,FALSE))</f>
        <v>15.077842280615357</v>
      </c>
      <c r="F121">
        <f>IF(OR(ISBLANK(VLOOKUP($A121,'[1]TS Plumbing'!$A$1:$V$600,17,FALSE)),ISNA(VLOOKUP($A121,'[1]TS Plumbing'!$A$1:$V$600,17,FALSE))),NA(),VLOOKUP($A121,'[1]TS Plumbing'!$A$1:$V$600,17,FALSE))</f>
        <v>11.800918543648324</v>
      </c>
      <c r="G121">
        <f>IF(OR(ISBLANK(VLOOKUP($A121,'[1]TS Plumbing'!$A$1:$V$600,18,FALSE)),ISNA(VLOOKUP($A121,'[1]TS Plumbing'!$A$1:$V$600,18,FALSE))),NA(),VLOOKUP($A121,'[1]TS Plumbing'!$A$1:$V$600,18,FALSE))</f>
        <v>9.644049850808301</v>
      </c>
      <c r="H121">
        <f>IF(OR(ISBLANK(VLOOKUP($A121,'[1]TS Plumbing'!$A$1:$V$600,19,FALSE)),ISNA(VLOOKUP($A121,'[1]TS Plumbing'!$A$1:$V$600,19,FALSE))),NA(),VLOOKUP($A121,'[1]TS Plumbing'!$A$1:$V$600,19,FALSE))</f>
        <v>6.9124135260437285</v>
      </c>
      <c r="I121">
        <f>IF(OR(ISBLANK(VLOOKUP($A121,'[1]TS Plumbing'!$A$1:$V$600,20,FALSE)),ISNA(VLOOKUP($A121,'[1]TS Plumbing'!$A$1:$V$600,20,FALSE))),NA(),VLOOKUP($A121,'[1]TS Plumbing'!$A$1:$V$600,20,FALSE))</f>
        <v>17.444042505911245</v>
      </c>
      <c r="J121">
        <f>IF(OR(ISBLANK(VLOOKUP($A121,'[1]TS Plumbing'!$A$1:$V$600,21,FALSE)),ISNA(VLOOKUP($A121,'[1]TS Plumbing'!$A$1:$V$600,21,FALSE))),NA(),VLOOKUP($A121,'[1]TS Plumbing'!$A$1:$V$600,21,FALSE))</f>
        <v>7.6846339016675129</v>
      </c>
      <c r="K121">
        <f>IF(OR(ISBLANK(VLOOKUP($A121,'[1]TS Plumbing'!$A$1:$V$600,22,FALSE)),ISNA(VLOOKUP($A121,'[1]TS Plumbing'!$A$1:$V$600,22,FALSE))),NA(),VLOOKUP($A121,'[1]TS Plumbing'!$A$1:$V$600,22,FALSE))</f>
        <v>11.526059362011265</v>
      </c>
    </row>
    <row r="122" spans="1:11" x14ac:dyDescent="0.25">
      <c r="A122" s="4">
        <f>'[1]TS Plumbing'!A120</f>
        <v>32813</v>
      </c>
      <c r="B122">
        <f>IF(OR(ISBLANK(VLOOKUP($A122,'[1]TS Plumbing'!$A$1:$V$600,13,FALSE)),ISNA(VLOOKUP($A122,'[1]TS Plumbing'!$A$1:$V$600,13,FALSE))),NA(),VLOOKUP($A122,'[1]TS Plumbing'!$A$1:$V$600,13,FALSE))</f>
        <v>10.5023528063344</v>
      </c>
      <c r="C122">
        <f>IF(OR(ISBLANK(VLOOKUP($A122,'[1]TS Plumbing'!$A$1:$V$600,14,FALSE)),ISNA(VLOOKUP($A122,'[1]TS Plumbing'!$A$1:$V$600,14,FALSE))),NA(),VLOOKUP($A122,'[1]TS Plumbing'!$A$1:$V$600,14,FALSE))</f>
        <v>13.304446328762253</v>
      </c>
      <c r="D122">
        <f>IF(OR(ISBLANK(VLOOKUP($A122,'[1]TS Plumbing'!$A$1:$V$600,15,FALSE)),ISNA(VLOOKUP($A122,'[1]TS Plumbing'!$A$1:$V$600,15,FALSE))),NA(),VLOOKUP($A122,'[1]TS Plumbing'!$A$1:$V$600,15,FALSE))</f>
        <v>6.6308450414511535</v>
      </c>
      <c r="E122">
        <f>IF(OR(ISBLANK(VLOOKUP($A122,'[1]TS Plumbing'!$A$1:$V$600,16,FALSE)),ISNA(VLOOKUP($A122,'[1]TS Plumbing'!$A$1:$V$600,16,FALSE))),NA(),VLOOKUP($A122,'[1]TS Plumbing'!$A$1:$V$600,16,FALSE))</f>
        <v>15.009127892772787</v>
      </c>
      <c r="F122">
        <f>IF(OR(ISBLANK(VLOOKUP($A122,'[1]TS Plumbing'!$A$1:$V$600,17,FALSE)),ISNA(VLOOKUP($A122,'[1]TS Plumbing'!$A$1:$V$600,17,FALSE))),NA(),VLOOKUP($A122,'[1]TS Plumbing'!$A$1:$V$600,17,FALSE))</f>
        <v>11.811259791304431</v>
      </c>
      <c r="G122">
        <f>IF(OR(ISBLANK(VLOOKUP($A122,'[1]TS Plumbing'!$A$1:$V$600,18,FALSE)),ISNA(VLOOKUP($A122,'[1]TS Plumbing'!$A$1:$V$600,18,FALSE))),NA(),VLOOKUP($A122,'[1]TS Plumbing'!$A$1:$V$600,18,FALSE))</f>
        <v>9.4261765035248271</v>
      </c>
      <c r="H122">
        <f>IF(OR(ISBLANK(VLOOKUP($A122,'[1]TS Plumbing'!$A$1:$V$600,19,FALSE)),ISNA(VLOOKUP($A122,'[1]TS Plumbing'!$A$1:$V$600,19,FALSE))),NA(),VLOOKUP($A122,'[1]TS Plumbing'!$A$1:$V$600,19,FALSE))</f>
        <v>6.9135787124096693</v>
      </c>
      <c r="I122">
        <f>IF(OR(ISBLANK(VLOOKUP($A122,'[1]TS Plumbing'!$A$1:$V$600,20,FALSE)),ISNA(VLOOKUP($A122,'[1]TS Plumbing'!$A$1:$V$600,20,FALSE))),NA(),VLOOKUP($A122,'[1]TS Plumbing'!$A$1:$V$600,20,FALSE))</f>
        <v>17.165002243790131</v>
      </c>
      <c r="J122">
        <f>IF(OR(ISBLANK(VLOOKUP($A122,'[1]TS Plumbing'!$A$1:$V$600,21,FALSE)),ISNA(VLOOKUP($A122,'[1]TS Plumbing'!$A$1:$V$600,21,FALSE))),NA(),VLOOKUP($A122,'[1]TS Plumbing'!$A$1:$V$600,21,FALSE))</f>
        <v>8.0990031950275867</v>
      </c>
      <c r="K122">
        <f>IF(OR(ISBLANK(VLOOKUP($A122,'[1]TS Plumbing'!$A$1:$V$600,22,FALSE)),ISNA(VLOOKUP($A122,'[1]TS Plumbing'!$A$1:$V$600,22,FALSE))),NA(),VLOOKUP($A122,'[1]TS Plumbing'!$A$1:$V$600,22,FALSE))</f>
        <v>11.588391741081438</v>
      </c>
    </row>
    <row r="123" spans="1:11" x14ac:dyDescent="0.25">
      <c r="A123" s="4">
        <f>'[1]TS Plumbing'!A121</f>
        <v>32843</v>
      </c>
      <c r="B123">
        <f>IF(OR(ISBLANK(VLOOKUP($A123,'[1]TS Plumbing'!$A$1:$V$600,13,FALSE)),ISNA(VLOOKUP($A123,'[1]TS Plumbing'!$A$1:$V$600,13,FALSE))),NA(),VLOOKUP($A123,'[1]TS Plumbing'!$A$1:$V$600,13,FALSE))</f>
        <v>10.321300419472704</v>
      </c>
      <c r="C123">
        <f>IF(OR(ISBLANK(VLOOKUP($A123,'[1]TS Plumbing'!$A$1:$V$600,14,FALSE)),ISNA(VLOOKUP($A123,'[1]TS Plumbing'!$A$1:$V$600,14,FALSE))),NA(),VLOOKUP($A123,'[1]TS Plumbing'!$A$1:$V$600,14,FALSE))</f>
        <v>13.107524880156916</v>
      </c>
      <c r="D123">
        <f>IF(OR(ISBLANK(VLOOKUP($A123,'[1]TS Plumbing'!$A$1:$V$600,15,FALSE)),ISNA(VLOOKUP($A123,'[1]TS Plumbing'!$A$1:$V$600,15,FALSE))),NA(),VLOOKUP($A123,'[1]TS Plumbing'!$A$1:$V$600,15,FALSE))</f>
        <v>6.440717553160308</v>
      </c>
      <c r="E123">
        <f>IF(OR(ISBLANK(VLOOKUP($A123,'[1]TS Plumbing'!$A$1:$V$600,16,FALSE)),ISNA(VLOOKUP($A123,'[1]TS Plumbing'!$A$1:$V$600,16,FALSE))),NA(),VLOOKUP($A123,'[1]TS Plumbing'!$A$1:$V$600,16,FALSE))</f>
        <v>14.995658964104329</v>
      </c>
      <c r="F123">
        <f>IF(OR(ISBLANK(VLOOKUP($A123,'[1]TS Plumbing'!$A$1:$V$600,17,FALSE)),ISNA(VLOOKUP($A123,'[1]TS Plumbing'!$A$1:$V$600,17,FALSE))),NA(),VLOOKUP($A123,'[1]TS Plumbing'!$A$1:$V$600,17,FALSE))</f>
        <v>11.351562483685013</v>
      </c>
      <c r="G123">
        <f>IF(OR(ISBLANK(VLOOKUP($A123,'[1]TS Plumbing'!$A$1:$V$600,18,FALSE)),ISNA(VLOOKUP($A123,'[1]TS Plumbing'!$A$1:$V$600,18,FALSE))),NA(),VLOOKUP($A123,'[1]TS Plumbing'!$A$1:$V$600,18,FALSE))</f>
        <v>9.5393964677505654</v>
      </c>
      <c r="H123">
        <f>IF(OR(ISBLANK(VLOOKUP($A123,'[1]TS Plumbing'!$A$1:$V$600,19,FALSE)),ISNA(VLOOKUP($A123,'[1]TS Plumbing'!$A$1:$V$600,19,FALSE))),NA(),VLOOKUP($A123,'[1]TS Plumbing'!$A$1:$V$600,19,FALSE))</f>
        <v>6.6316744218998194</v>
      </c>
      <c r="I123">
        <f>IF(OR(ISBLANK(VLOOKUP($A123,'[1]TS Plumbing'!$A$1:$V$600,20,FALSE)),ISNA(VLOOKUP($A123,'[1]TS Plumbing'!$A$1:$V$600,20,FALSE))),NA(),VLOOKUP($A123,'[1]TS Plumbing'!$A$1:$V$600,20,FALSE))</f>
        <v>17.438045043157796</v>
      </c>
      <c r="J123">
        <f>IF(OR(ISBLANK(VLOOKUP($A123,'[1]TS Plumbing'!$A$1:$V$600,21,FALSE)),ISNA(VLOOKUP($A123,'[1]TS Plumbing'!$A$1:$V$600,21,FALSE))),NA(),VLOOKUP($A123,'[1]TS Plumbing'!$A$1:$V$600,21,FALSE))</f>
        <v>7.7385386615470679</v>
      </c>
      <c r="K123">
        <f>IF(OR(ISBLANK(VLOOKUP($A123,'[1]TS Plumbing'!$A$1:$V$600,22,FALSE)),ISNA(VLOOKUP($A123,'[1]TS Plumbing'!$A$1:$V$600,22,FALSE))),NA(),VLOOKUP($A123,'[1]TS Plumbing'!$A$1:$V$600,22,FALSE))</f>
        <v>11.245171662633462</v>
      </c>
    </row>
    <row r="124" spans="1:11" x14ac:dyDescent="0.25">
      <c r="A124" s="4">
        <f>'[1]TS Plumbing'!A122</f>
        <v>32874</v>
      </c>
      <c r="B124">
        <f>IF(OR(ISBLANK(VLOOKUP($A124,'[1]TS Plumbing'!$A$1:$V$600,13,FALSE)),ISNA(VLOOKUP($A124,'[1]TS Plumbing'!$A$1:$V$600,13,FALSE))),NA(),VLOOKUP($A124,'[1]TS Plumbing'!$A$1:$V$600,13,FALSE))</f>
        <v>10.385278587338156</v>
      </c>
      <c r="C124">
        <f>IF(OR(ISBLANK(VLOOKUP($A124,'[1]TS Plumbing'!$A$1:$V$600,14,FALSE)),ISNA(VLOOKUP($A124,'[1]TS Plumbing'!$A$1:$V$600,14,FALSE))),NA(),VLOOKUP($A124,'[1]TS Plumbing'!$A$1:$V$600,14,FALSE))</f>
        <v>13.229104250719102</v>
      </c>
      <c r="D124">
        <f>IF(OR(ISBLANK(VLOOKUP($A124,'[1]TS Plumbing'!$A$1:$V$600,15,FALSE)),ISNA(VLOOKUP($A124,'[1]TS Plumbing'!$A$1:$V$600,15,FALSE))),NA(),VLOOKUP($A124,'[1]TS Plumbing'!$A$1:$V$600,15,FALSE))</f>
        <v>6.4647737928067217</v>
      </c>
      <c r="E124">
        <f>IF(OR(ISBLANK(VLOOKUP($A124,'[1]TS Plumbing'!$A$1:$V$600,16,FALSE)),ISNA(VLOOKUP($A124,'[1]TS Plumbing'!$A$1:$V$600,16,FALSE))),NA(),VLOOKUP($A124,'[1]TS Plumbing'!$A$1:$V$600,16,FALSE))</f>
        <v>15.004746448077109</v>
      </c>
      <c r="F124">
        <f>IF(OR(ISBLANK(VLOOKUP($A124,'[1]TS Plumbing'!$A$1:$V$600,17,FALSE)),ISNA(VLOOKUP($A124,'[1]TS Plumbing'!$A$1:$V$600,17,FALSE))),NA(),VLOOKUP($A124,'[1]TS Plumbing'!$A$1:$V$600,17,FALSE))</f>
        <v>11.684100759048221</v>
      </c>
      <c r="G124">
        <f>IF(OR(ISBLANK(VLOOKUP($A124,'[1]TS Plumbing'!$A$1:$V$600,18,FALSE)),ISNA(VLOOKUP($A124,'[1]TS Plumbing'!$A$1:$V$600,18,FALSE))),NA(),VLOOKUP($A124,'[1]TS Plumbing'!$A$1:$V$600,18,FALSE))</f>
        <v>9.3637123350222637</v>
      </c>
      <c r="H124">
        <f>IF(OR(ISBLANK(VLOOKUP($A124,'[1]TS Plumbing'!$A$1:$V$600,19,FALSE)),ISNA(VLOOKUP($A124,'[1]TS Plumbing'!$A$1:$V$600,19,FALSE))),NA(),VLOOKUP($A124,'[1]TS Plumbing'!$A$1:$V$600,19,FALSE))</f>
        <v>6.759359820751718</v>
      </c>
      <c r="I124">
        <f>IF(OR(ISBLANK(VLOOKUP($A124,'[1]TS Plumbing'!$A$1:$V$600,20,FALSE)),ISNA(VLOOKUP($A124,'[1]TS Plumbing'!$A$1:$V$600,20,FALSE))),NA(),VLOOKUP($A124,'[1]TS Plumbing'!$A$1:$V$600,20,FALSE))</f>
        <v>16.780586619028508</v>
      </c>
      <c r="J124">
        <f>IF(OR(ISBLANK(VLOOKUP($A124,'[1]TS Plumbing'!$A$1:$V$600,21,FALSE)),ISNA(VLOOKUP($A124,'[1]TS Plumbing'!$A$1:$V$600,21,FALSE))),NA(),VLOOKUP($A124,'[1]TS Plumbing'!$A$1:$V$600,21,FALSE))</f>
        <v>8.2419200966647566</v>
      </c>
      <c r="K124">
        <f>IF(OR(ISBLANK(VLOOKUP($A124,'[1]TS Plumbing'!$A$1:$V$600,22,FALSE)),ISNA(VLOOKUP($A124,'[1]TS Plumbing'!$A$1:$V$600,22,FALSE))),NA(),VLOOKUP($A124,'[1]TS Plumbing'!$A$1:$V$600,22,FALSE))</f>
        <v>11.533332628727898</v>
      </c>
    </row>
    <row r="125" spans="1:11" x14ac:dyDescent="0.25">
      <c r="A125" s="4">
        <f>'[1]TS Plumbing'!A123</f>
        <v>32905</v>
      </c>
      <c r="B125">
        <f>IF(OR(ISBLANK(VLOOKUP($A125,'[1]TS Plumbing'!$A$1:$V$600,13,FALSE)),ISNA(VLOOKUP($A125,'[1]TS Plumbing'!$A$1:$V$600,13,FALSE))),NA(),VLOOKUP($A125,'[1]TS Plumbing'!$A$1:$V$600,13,FALSE))</f>
        <v>10.251649031519568</v>
      </c>
      <c r="C125">
        <f>IF(OR(ISBLANK(VLOOKUP($A125,'[1]TS Plumbing'!$A$1:$V$600,14,FALSE)),ISNA(VLOOKUP($A125,'[1]TS Plumbing'!$A$1:$V$600,14,FALSE))),NA(),VLOOKUP($A125,'[1]TS Plumbing'!$A$1:$V$600,14,FALSE))</f>
        <v>13.169287387883886</v>
      </c>
      <c r="D125">
        <f>IF(OR(ISBLANK(VLOOKUP($A125,'[1]TS Plumbing'!$A$1:$V$600,15,FALSE)),ISNA(VLOOKUP($A125,'[1]TS Plumbing'!$A$1:$V$600,15,FALSE))),NA(),VLOOKUP($A125,'[1]TS Plumbing'!$A$1:$V$600,15,FALSE))</f>
        <v>6.2783708701723926</v>
      </c>
      <c r="E125">
        <f>IF(OR(ISBLANK(VLOOKUP($A125,'[1]TS Plumbing'!$A$1:$V$600,16,FALSE)),ISNA(VLOOKUP($A125,'[1]TS Plumbing'!$A$1:$V$600,16,FALSE))),NA(),VLOOKUP($A125,'[1]TS Plumbing'!$A$1:$V$600,16,FALSE))</f>
        <v>14.199861048776862</v>
      </c>
      <c r="F125">
        <f>IF(OR(ISBLANK(VLOOKUP($A125,'[1]TS Plumbing'!$A$1:$V$600,17,FALSE)),ISNA(VLOOKUP($A125,'[1]TS Plumbing'!$A$1:$V$600,17,FALSE))),NA(),VLOOKUP($A125,'[1]TS Plumbing'!$A$1:$V$600,17,FALSE))</f>
        <v>11.726485267542758</v>
      </c>
      <c r="G125">
        <f>IF(OR(ISBLANK(VLOOKUP($A125,'[1]TS Plumbing'!$A$1:$V$600,18,FALSE)),ISNA(VLOOKUP($A125,'[1]TS Plumbing'!$A$1:$V$600,18,FALSE))),NA(),VLOOKUP($A125,'[1]TS Plumbing'!$A$1:$V$600,18,FALSE))</f>
        <v>9.4232201119056871</v>
      </c>
      <c r="H125">
        <f>IF(OR(ISBLANK(VLOOKUP($A125,'[1]TS Plumbing'!$A$1:$V$600,19,FALSE)),ISNA(VLOOKUP($A125,'[1]TS Plumbing'!$A$1:$V$600,19,FALSE))),NA(),VLOOKUP($A125,'[1]TS Plumbing'!$A$1:$V$600,19,FALSE))</f>
        <v>6.6180958813437405</v>
      </c>
      <c r="I125">
        <f>IF(OR(ISBLANK(VLOOKUP($A125,'[1]TS Plumbing'!$A$1:$V$600,20,FALSE)),ISNA(VLOOKUP($A125,'[1]TS Plumbing'!$A$1:$V$600,20,FALSE))),NA(),VLOOKUP($A125,'[1]TS Plumbing'!$A$1:$V$600,20,FALSE))</f>
        <v>17.227140688406379</v>
      </c>
      <c r="J125">
        <f>IF(OR(ISBLANK(VLOOKUP($A125,'[1]TS Plumbing'!$A$1:$V$600,21,FALSE)),ISNA(VLOOKUP($A125,'[1]TS Plumbing'!$A$1:$V$600,21,FALSE))),NA(),VLOOKUP($A125,'[1]TS Plumbing'!$A$1:$V$600,21,FALSE))</f>
        <v>8.1910885234113895</v>
      </c>
      <c r="K125">
        <f>IF(OR(ISBLANK(VLOOKUP($A125,'[1]TS Plumbing'!$A$1:$V$600,22,FALSE)),ISNA(VLOOKUP($A125,'[1]TS Plumbing'!$A$1:$V$600,22,FALSE))),NA(),VLOOKUP($A125,'[1]TS Plumbing'!$A$1:$V$600,22,FALSE))</f>
        <v>11.268411070000665</v>
      </c>
    </row>
    <row r="126" spans="1:11" x14ac:dyDescent="0.25">
      <c r="A126" s="4">
        <f>'[1]TS Plumbing'!A124</f>
        <v>32933</v>
      </c>
      <c r="B126">
        <f>IF(OR(ISBLANK(VLOOKUP($A126,'[1]TS Plumbing'!$A$1:$V$600,13,FALSE)),ISNA(VLOOKUP($A126,'[1]TS Plumbing'!$A$1:$V$600,13,FALSE))),NA(),VLOOKUP($A126,'[1]TS Plumbing'!$A$1:$V$600,13,FALSE))</f>
        <v>10.116693338403445</v>
      </c>
      <c r="C126">
        <f>IF(OR(ISBLANK(VLOOKUP($A126,'[1]TS Plumbing'!$A$1:$V$600,14,FALSE)),ISNA(VLOOKUP($A126,'[1]TS Plumbing'!$A$1:$V$600,14,FALSE))),NA(),VLOOKUP($A126,'[1]TS Plumbing'!$A$1:$V$600,14,FALSE))</f>
        <v>12.994841575685976</v>
      </c>
      <c r="D126">
        <f>IF(OR(ISBLANK(VLOOKUP($A126,'[1]TS Plumbing'!$A$1:$V$600,15,FALSE)),ISNA(VLOOKUP($A126,'[1]TS Plumbing'!$A$1:$V$600,15,FALSE))),NA(),VLOOKUP($A126,'[1]TS Plumbing'!$A$1:$V$600,15,FALSE))</f>
        <v>6.2362931866580373</v>
      </c>
      <c r="E126">
        <f>IF(OR(ISBLANK(VLOOKUP($A126,'[1]TS Plumbing'!$A$1:$V$600,16,FALSE)),ISNA(VLOOKUP($A126,'[1]TS Plumbing'!$A$1:$V$600,16,FALSE))),NA(),VLOOKUP($A126,'[1]TS Plumbing'!$A$1:$V$600,16,FALSE))</f>
        <v>14.037382044067598</v>
      </c>
      <c r="F126">
        <f>IF(OR(ISBLANK(VLOOKUP($A126,'[1]TS Plumbing'!$A$1:$V$600,17,FALSE)),ISNA(VLOOKUP($A126,'[1]TS Plumbing'!$A$1:$V$600,17,FALSE))),NA(),VLOOKUP($A126,'[1]TS Plumbing'!$A$1:$V$600,17,FALSE))</f>
        <v>11.675204192084545</v>
      </c>
      <c r="G126">
        <f>IF(OR(ISBLANK(VLOOKUP($A126,'[1]TS Plumbing'!$A$1:$V$600,18,FALSE)),ISNA(VLOOKUP($A126,'[1]TS Plumbing'!$A$1:$V$600,18,FALSE))),NA(),VLOOKUP($A126,'[1]TS Plumbing'!$A$1:$V$600,18,FALSE))</f>
        <v>9.3784886312997902</v>
      </c>
      <c r="H126">
        <f>IF(OR(ISBLANK(VLOOKUP($A126,'[1]TS Plumbing'!$A$1:$V$600,19,FALSE)),ISNA(VLOOKUP($A126,'[1]TS Plumbing'!$A$1:$V$600,19,FALSE))),NA(),VLOOKUP($A126,'[1]TS Plumbing'!$A$1:$V$600,19,FALSE))</f>
        <v>6.3752456356876808</v>
      </c>
      <c r="I126">
        <f>IF(OR(ISBLANK(VLOOKUP($A126,'[1]TS Plumbing'!$A$1:$V$600,20,FALSE)),ISNA(VLOOKUP($A126,'[1]TS Plumbing'!$A$1:$V$600,20,FALSE))),NA(),VLOOKUP($A126,'[1]TS Plumbing'!$A$1:$V$600,20,FALSE))</f>
        <v>15.226872397740401</v>
      </c>
      <c r="J126">
        <f>IF(OR(ISBLANK(VLOOKUP($A126,'[1]TS Plumbing'!$A$1:$V$600,21,FALSE)),ISNA(VLOOKUP($A126,'[1]TS Plumbing'!$A$1:$V$600,21,FALSE))),NA(),VLOOKUP($A126,'[1]TS Plumbing'!$A$1:$V$600,21,FALSE))</f>
        <v>8.4241715097730516</v>
      </c>
      <c r="K126">
        <f>IF(OR(ISBLANK(VLOOKUP($A126,'[1]TS Plumbing'!$A$1:$V$600,22,FALSE)),ISNA(VLOOKUP($A126,'[1]TS Plumbing'!$A$1:$V$600,22,FALSE))),NA(),VLOOKUP($A126,'[1]TS Plumbing'!$A$1:$V$600,22,FALSE))</f>
        <v>10.915123183077741</v>
      </c>
    </row>
    <row r="127" spans="1:11" x14ac:dyDescent="0.25">
      <c r="A127" s="4">
        <f>'[1]TS Plumbing'!A125</f>
        <v>32964</v>
      </c>
      <c r="B127">
        <f>IF(OR(ISBLANK(VLOOKUP($A127,'[1]TS Plumbing'!$A$1:$V$600,13,FALSE)),ISNA(VLOOKUP($A127,'[1]TS Plumbing'!$A$1:$V$600,13,FALSE))),NA(),VLOOKUP($A127,'[1]TS Plumbing'!$A$1:$V$600,13,FALSE))</f>
        <v>10.039730562831464</v>
      </c>
      <c r="C127">
        <f>IF(OR(ISBLANK(VLOOKUP($A127,'[1]TS Plumbing'!$A$1:$V$600,14,FALSE)),ISNA(VLOOKUP($A127,'[1]TS Plumbing'!$A$1:$V$600,14,FALSE))),NA(),VLOOKUP($A127,'[1]TS Plumbing'!$A$1:$V$600,14,FALSE))</f>
        <v>12.795184434342518</v>
      </c>
      <c r="D127">
        <f>IF(OR(ISBLANK(VLOOKUP($A127,'[1]TS Plumbing'!$A$1:$V$600,15,FALSE)),ISNA(VLOOKUP($A127,'[1]TS Plumbing'!$A$1:$V$600,15,FALSE))),NA(),VLOOKUP($A127,'[1]TS Plumbing'!$A$1:$V$600,15,FALSE))</f>
        <v>6.3130721708859427</v>
      </c>
      <c r="E127">
        <f>IF(OR(ISBLANK(VLOOKUP($A127,'[1]TS Plumbing'!$A$1:$V$600,16,FALSE)),ISNA(VLOOKUP($A127,'[1]TS Plumbing'!$A$1:$V$600,16,FALSE))),NA(),VLOOKUP($A127,'[1]TS Plumbing'!$A$1:$V$600,16,FALSE))</f>
        <v>14.195605340971618</v>
      </c>
      <c r="F127">
        <f>IF(OR(ISBLANK(VLOOKUP($A127,'[1]TS Plumbing'!$A$1:$V$600,17,FALSE)),ISNA(VLOOKUP($A127,'[1]TS Plumbing'!$A$1:$V$600,17,FALSE))),NA(),VLOOKUP($A127,'[1]TS Plumbing'!$A$1:$V$600,17,FALSE))</f>
        <v>11.532603278029505</v>
      </c>
      <c r="G127">
        <f>IF(OR(ISBLANK(VLOOKUP($A127,'[1]TS Plumbing'!$A$1:$V$600,18,FALSE)),ISNA(VLOOKUP($A127,'[1]TS Plumbing'!$A$1:$V$600,18,FALSE))),NA(),VLOOKUP($A127,'[1]TS Plumbing'!$A$1:$V$600,18,FALSE))</f>
        <v>9.1439883067654417</v>
      </c>
      <c r="H127">
        <f>IF(OR(ISBLANK(VLOOKUP($A127,'[1]TS Plumbing'!$A$1:$V$600,19,FALSE)),ISNA(VLOOKUP($A127,'[1]TS Plumbing'!$A$1:$V$600,19,FALSE))),NA(),VLOOKUP($A127,'[1]TS Plumbing'!$A$1:$V$600,19,FALSE))</f>
        <v>6.3162490347077656</v>
      </c>
      <c r="I127">
        <f>IF(OR(ISBLANK(VLOOKUP($A127,'[1]TS Plumbing'!$A$1:$V$600,20,FALSE)),ISNA(VLOOKUP($A127,'[1]TS Plumbing'!$A$1:$V$600,20,FALSE))),NA(),VLOOKUP($A127,'[1]TS Plumbing'!$A$1:$V$600,20,FALSE))</f>
        <v>14.794561992730921</v>
      </c>
      <c r="J127">
        <f>IF(OR(ISBLANK(VLOOKUP($A127,'[1]TS Plumbing'!$A$1:$V$600,21,FALSE)),ISNA(VLOOKUP($A127,'[1]TS Plumbing'!$A$1:$V$600,21,FALSE))),NA(),VLOOKUP($A127,'[1]TS Plumbing'!$A$1:$V$600,21,FALSE))</f>
        <v>7.8323777058474526</v>
      </c>
      <c r="K127">
        <f>IF(OR(ISBLANK(VLOOKUP($A127,'[1]TS Plumbing'!$A$1:$V$600,22,FALSE)),ISNA(VLOOKUP($A127,'[1]TS Plumbing'!$A$1:$V$600,22,FALSE))),NA(),VLOOKUP($A127,'[1]TS Plumbing'!$A$1:$V$600,22,FALSE))</f>
        <v>10.941328681391823</v>
      </c>
    </row>
    <row r="128" spans="1:11" x14ac:dyDescent="0.25">
      <c r="A128" s="4">
        <f>'[1]TS Plumbing'!A126</f>
        <v>32994</v>
      </c>
      <c r="B128">
        <f>IF(OR(ISBLANK(VLOOKUP($A128,'[1]TS Plumbing'!$A$1:$V$600,13,FALSE)),ISNA(VLOOKUP($A128,'[1]TS Plumbing'!$A$1:$V$600,13,FALSE))),NA(),VLOOKUP($A128,'[1]TS Plumbing'!$A$1:$V$600,13,FALSE))</f>
        <v>9.9537686734782671</v>
      </c>
      <c r="C128">
        <f>IF(OR(ISBLANK(VLOOKUP($A128,'[1]TS Plumbing'!$A$1:$V$600,14,FALSE)),ISNA(VLOOKUP($A128,'[1]TS Plumbing'!$A$1:$V$600,14,FALSE))),NA(),VLOOKUP($A128,'[1]TS Plumbing'!$A$1:$V$600,14,FALSE))</f>
        <v>12.559676555721191</v>
      </c>
      <c r="D128">
        <f>IF(OR(ISBLANK(VLOOKUP($A128,'[1]TS Plumbing'!$A$1:$V$600,15,FALSE)),ISNA(VLOOKUP($A128,'[1]TS Plumbing'!$A$1:$V$600,15,FALSE))),NA(),VLOOKUP($A128,'[1]TS Plumbing'!$A$1:$V$600,15,FALSE))</f>
        <v>6.4429049939852225</v>
      </c>
      <c r="E128">
        <f>IF(OR(ISBLANK(VLOOKUP($A128,'[1]TS Plumbing'!$A$1:$V$600,16,FALSE)),ISNA(VLOOKUP($A128,'[1]TS Plumbing'!$A$1:$V$600,16,FALSE))),NA(),VLOOKUP($A128,'[1]TS Plumbing'!$A$1:$V$600,16,FALSE))</f>
        <v>13.772277894097845</v>
      </c>
      <c r="F128">
        <f>IF(OR(ISBLANK(VLOOKUP($A128,'[1]TS Plumbing'!$A$1:$V$600,17,FALSE)),ISNA(VLOOKUP($A128,'[1]TS Plumbing'!$A$1:$V$600,17,FALSE))),NA(),VLOOKUP($A128,'[1]TS Plumbing'!$A$1:$V$600,17,FALSE))</f>
        <v>11.376708913420934</v>
      </c>
      <c r="G128">
        <f>IF(OR(ISBLANK(VLOOKUP($A128,'[1]TS Plumbing'!$A$1:$V$600,18,FALSE)),ISNA(VLOOKUP($A128,'[1]TS Plumbing'!$A$1:$V$600,18,FALSE))),NA(),VLOOKUP($A128,'[1]TS Plumbing'!$A$1:$V$600,18,FALSE))</f>
        <v>8.8629959097030682</v>
      </c>
      <c r="H128">
        <f>IF(OR(ISBLANK(VLOOKUP($A128,'[1]TS Plumbing'!$A$1:$V$600,19,FALSE)),ISNA(VLOOKUP($A128,'[1]TS Plumbing'!$A$1:$V$600,19,FALSE))),NA(),VLOOKUP($A128,'[1]TS Plumbing'!$A$1:$V$600,19,FALSE))</f>
        <v>6.6625098185779379</v>
      </c>
      <c r="I128">
        <f>IF(OR(ISBLANK(VLOOKUP($A128,'[1]TS Plumbing'!$A$1:$V$600,20,FALSE)),ISNA(VLOOKUP($A128,'[1]TS Plumbing'!$A$1:$V$600,20,FALSE))),NA(),VLOOKUP($A128,'[1]TS Plumbing'!$A$1:$V$600,20,FALSE))</f>
        <v>14.587603401578752</v>
      </c>
      <c r="J128">
        <f>IF(OR(ISBLANK(VLOOKUP($A128,'[1]TS Plumbing'!$A$1:$V$600,21,FALSE)),ISNA(VLOOKUP($A128,'[1]TS Plumbing'!$A$1:$V$600,21,FALSE))),NA(),VLOOKUP($A128,'[1]TS Plumbing'!$A$1:$V$600,21,FALSE))</f>
        <v>7.1493502673080629</v>
      </c>
      <c r="K128">
        <f>IF(OR(ISBLANK(VLOOKUP($A128,'[1]TS Plumbing'!$A$1:$V$600,22,FALSE)),ISNA(VLOOKUP($A128,'[1]TS Plumbing'!$A$1:$V$600,22,FALSE))),NA(),VLOOKUP($A128,'[1]TS Plumbing'!$A$1:$V$600,22,FALSE))</f>
        <v>10.74550630260835</v>
      </c>
    </row>
    <row r="129" spans="1:11" x14ac:dyDescent="0.25">
      <c r="A129" s="4">
        <f>'[1]TS Plumbing'!A127</f>
        <v>33025</v>
      </c>
      <c r="B129">
        <f>IF(OR(ISBLANK(VLOOKUP($A129,'[1]TS Plumbing'!$A$1:$V$600,13,FALSE)),ISNA(VLOOKUP($A129,'[1]TS Plumbing'!$A$1:$V$600,13,FALSE))),NA(),VLOOKUP($A129,'[1]TS Plumbing'!$A$1:$V$600,13,FALSE))</f>
        <v>9.6980834270848195</v>
      </c>
      <c r="C129">
        <f>IF(OR(ISBLANK(VLOOKUP($A129,'[1]TS Plumbing'!$A$1:$V$600,14,FALSE)),ISNA(VLOOKUP($A129,'[1]TS Plumbing'!$A$1:$V$600,14,FALSE))),NA(),VLOOKUP($A129,'[1]TS Plumbing'!$A$1:$V$600,14,FALSE))</f>
        <v>12.374428427662592</v>
      </c>
      <c r="D129">
        <f>IF(OR(ISBLANK(VLOOKUP($A129,'[1]TS Plumbing'!$A$1:$V$600,15,FALSE)),ISNA(VLOOKUP($A129,'[1]TS Plumbing'!$A$1:$V$600,15,FALSE))),NA(),VLOOKUP($A129,'[1]TS Plumbing'!$A$1:$V$600,15,FALSE))</f>
        <v>6.124656025655999</v>
      </c>
      <c r="E129">
        <f>IF(OR(ISBLANK(VLOOKUP($A129,'[1]TS Plumbing'!$A$1:$V$600,16,FALSE)),ISNA(VLOOKUP($A129,'[1]TS Plumbing'!$A$1:$V$600,16,FALSE))),NA(),VLOOKUP($A129,'[1]TS Plumbing'!$A$1:$V$600,16,FALSE))</f>
        <v>13.603514741749963</v>
      </c>
      <c r="F129">
        <f>IF(OR(ISBLANK(VLOOKUP($A129,'[1]TS Plumbing'!$A$1:$V$600,17,FALSE)),ISNA(VLOOKUP($A129,'[1]TS Plumbing'!$A$1:$V$600,17,FALSE))),NA(),VLOOKUP($A129,'[1]TS Plumbing'!$A$1:$V$600,17,FALSE))</f>
        <v>11.150728585130731</v>
      </c>
      <c r="G129">
        <f>IF(OR(ISBLANK(VLOOKUP($A129,'[1]TS Plumbing'!$A$1:$V$600,18,FALSE)),ISNA(VLOOKUP($A129,'[1]TS Plumbing'!$A$1:$V$600,18,FALSE))),NA(),VLOOKUP($A129,'[1]TS Plumbing'!$A$1:$V$600,18,FALSE))</f>
        <v>8.6191385456717704</v>
      </c>
      <c r="H129">
        <f>IF(OR(ISBLANK(VLOOKUP($A129,'[1]TS Plumbing'!$A$1:$V$600,19,FALSE)),ISNA(VLOOKUP($A129,'[1]TS Plumbing'!$A$1:$V$600,19,FALSE))),NA(),VLOOKUP($A129,'[1]TS Plumbing'!$A$1:$V$600,19,FALSE))</f>
        <v>6.4572623640882165</v>
      </c>
      <c r="I129">
        <f>IF(OR(ISBLANK(VLOOKUP($A129,'[1]TS Plumbing'!$A$1:$V$600,20,FALSE)),ISNA(VLOOKUP($A129,'[1]TS Plumbing'!$A$1:$V$600,20,FALSE))),NA(),VLOOKUP($A129,'[1]TS Plumbing'!$A$1:$V$600,20,FALSE))</f>
        <v>15.043257117269638</v>
      </c>
      <c r="J129">
        <f>IF(OR(ISBLANK(VLOOKUP($A129,'[1]TS Plumbing'!$A$1:$V$600,21,FALSE)),ISNA(VLOOKUP($A129,'[1]TS Plumbing'!$A$1:$V$600,21,FALSE))),NA(),VLOOKUP($A129,'[1]TS Plumbing'!$A$1:$V$600,21,FALSE))</f>
        <v>6.5358475078459568</v>
      </c>
      <c r="K129">
        <f>IF(OR(ISBLANK(VLOOKUP($A129,'[1]TS Plumbing'!$A$1:$V$600,22,FALSE)),ISNA(VLOOKUP($A129,'[1]TS Plumbing'!$A$1:$V$600,22,FALSE))),NA(),VLOOKUP($A129,'[1]TS Plumbing'!$A$1:$V$600,22,FALSE))</f>
        <v>10.283797414884068</v>
      </c>
    </row>
    <row r="130" spans="1:11" x14ac:dyDescent="0.25">
      <c r="A130" s="4">
        <f>'[1]TS Plumbing'!A128</f>
        <v>33055</v>
      </c>
      <c r="B130">
        <f>IF(OR(ISBLANK(VLOOKUP($A130,'[1]TS Plumbing'!$A$1:$V$600,13,FALSE)),ISNA(VLOOKUP($A130,'[1]TS Plumbing'!$A$1:$V$600,13,FALSE))),NA(),VLOOKUP($A130,'[1]TS Plumbing'!$A$1:$V$600,13,FALSE))</f>
        <v>9.6722471289631979</v>
      </c>
      <c r="C130">
        <f>IF(OR(ISBLANK(VLOOKUP($A130,'[1]TS Plumbing'!$A$1:$V$600,14,FALSE)),ISNA(VLOOKUP($A130,'[1]TS Plumbing'!$A$1:$V$600,14,FALSE))),NA(),VLOOKUP($A130,'[1]TS Plumbing'!$A$1:$V$600,14,FALSE))</f>
        <v>12.234715189230009</v>
      </c>
      <c r="D130">
        <f>IF(OR(ISBLANK(VLOOKUP($A130,'[1]TS Plumbing'!$A$1:$V$600,15,FALSE)),ISNA(VLOOKUP($A130,'[1]TS Plumbing'!$A$1:$V$600,15,FALSE))),NA(),VLOOKUP($A130,'[1]TS Plumbing'!$A$1:$V$600,15,FALSE))</f>
        <v>6.281193145933929</v>
      </c>
      <c r="E130">
        <f>IF(OR(ISBLANK(VLOOKUP($A130,'[1]TS Plumbing'!$A$1:$V$600,16,FALSE)),ISNA(VLOOKUP($A130,'[1]TS Plumbing'!$A$1:$V$600,16,FALSE))),NA(),VLOOKUP($A130,'[1]TS Plumbing'!$A$1:$V$600,16,FALSE))</f>
        <v>13.161346114159272</v>
      </c>
      <c r="F130">
        <f>IF(OR(ISBLANK(VLOOKUP($A130,'[1]TS Plumbing'!$A$1:$V$600,17,FALSE)),ISNA(VLOOKUP($A130,'[1]TS Plumbing'!$A$1:$V$600,17,FALSE))),NA(),VLOOKUP($A130,'[1]TS Plumbing'!$A$1:$V$600,17,FALSE))</f>
        <v>11.000209123955699</v>
      </c>
      <c r="G130">
        <f>IF(OR(ISBLANK(VLOOKUP($A130,'[1]TS Plumbing'!$A$1:$V$600,18,FALSE)),ISNA(VLOOKUP($A130,'[1]TS Plumbing'!$A$1:$V$600,18,FALSE))),NA(),VLOOKUP($A130,'[1]TS Plumbing'!$A$1:$V$600,18,FALSE))</f>
        <v>8.8313389956032182</v>
      </c>
      <c r="H130">
        <f>IF(OR(ISBLANK(VLOOKUP($A130,'[1]TS Plumbing'!$A$1:$V$600,19,FALSE)),ISNA(VLOOKUP($A130,'[1]TS Plumbing'!$A$1:$V$600,19,FALSE))),NA(),VLOOKUP($A130,'[1]TS Plumbing'!$A$1:$V$600,19,FALSE))</f>
        <v>6.6239313445271621</v>
      </c>
      <c r="I130">
        <f>IF(OR(ISBLANK(VLOOKUP($A130,'[1]TS Plumbing'!$A$1:$V$600,20,FALSE)),ISNA(VLOOKUP($A130,'[1]TS Plumbing'!$A$1:$V$600,20,FALSE))),NA(),VLOOKUP($A130,'[1]TS Plumbing'!$A$1:$V$600,20,FALSE))</f>
        <v>14.143568341173015</v>
      </c>
      <c r="J130">
        <f>IF(OR(ISBLANK(VLOOKUP($A130,'[1]TS Plumbing'!$A$1:$V$600,21,FALSE)),ISNA(VLOOKUP($A130,'[1]TS Plumbing'!$A$1:$V$600,21,FALSE))),NA(),VLOOKUP($A130,'[1]TS Plumbing'!$A$1:$V$600,21,FALSE))</f>
        <v>6.9375920434371254</v>
      </c>
      <c r="K130">
        <f>IF(OR(ISBLANK(VLOOKUP($A130,'[1]TS Plumbing'!$A$1:$V$600,22,FALSE)),ISNA(VLOOKUP($A130,'[1]TS Plumbing'!$A$1:$V$600,22,FALSE))),NA(),VLOOKUP($A130,'[1]TS Plumbing'!$A$1:$V$600,22,FALSE))</f>
        <v>10.288425299977588</v>
      </c>
    </row>
    <row r="131" spans="1:11" x14ac:dyDescent="0.25">
      <c r="A131" s="4">
        <f>'[1]TS Plumbing'!A129</f>
        <v>33086</v>
      </c>
      <c r="B131">
        <f>IF(OR(ISBLANK(VLOOKUP($A131,'[1]TS Plumbing'!$A$1:$V$600,13,FALSE)),ISNA(VLOOKUP($A131,'[1]TS Plumbing'!$A$1:$V$600,13,FALSE))),NA(),VLOOKUP($A131,'[1]TS Plumbing'!$A$1:$V$600,13,FALSE))</f>
        <v>9.6744333607694646</v>
      </c>
      <c r="C131">
        <f>IF(OR(ISBLANK(VLOOKUP($A131,'[1]TS Plumbing'!$A$1:$V$600,14,FALSE)),ISNA(VLOOKUP($A131,'[1]TS Plumbing'!$A$1:$V$600,14,FALSE))),NA(),VLOOKUP($A131,'[1]TS Plumbing'!$A$1:$V$600,14,FALSE))</f>
        <v>12.340100898661065</v>
      </c>
      <c r="D131">
        <f>IF(OR(ISBLANK(VLOOKUP($A131,'[1]TS Plumbing'!$A$1:$V$600,15,FALSE)),ISNA(VLOOKUP($A131,'[1]TS Plumbing'!$A$1:$V$600,15,FALSE))),NA(),VLOOKUP($A131,'[1]TS Plumbing'!$A$1:$V$600,15,FALSE))</f>
        <v>6.1453524195253655</v>
      </c>
      <c r="E131">
        <f>IF(OR(ISBLANK(VLOOKUP($A131,'[1]TS Plumbing'!$A$1:$V$600,16,FALSE)),ISNA(VLOOKUP($A131,'[1]TS Plumbing'!$A$1:$V$600,16,FALSE))),NA(),VLOOKUP($A131,'[1]TS Plumbing'!$A$1:$V$600,16,FALSE))</f>
        <v>12.920658083214605</v>
      </c>
      <c r="F131">
        <f>IF(OR(ISBLANK(VLOOKUP($A131,'[1]TS Plumbing'!$A$1:$V$600,17,FALSE)),ISNA(VLOOKUP($A131,'[1]TS Plumbing'!$A$1:$V$600,17,FALSE))),NA(),VLOOKUP($A131,'[1]TS Plumbing'!$A$1:$V$600,17,FALSE))</f>
        <v>11.052103506647915</v>
      </c>
      <c r="G131">
        <f>IF(OR(ISBLANK(VLOOKUP($A131,'[1]TS Plumbing'!$A$1:$V$600,18,FALSE)),ISNA(VLOOKUP($A131,'[1]TS Plumbing'!$A$1:$V$600,18,FALSE))),NA(),VLOOKUP($A131,'[1]TS Plumbing'!$A$1:$V$600,18,FALSE))</f>
        <v>8.7679280408427829</v>
      </c>
      <c r="H131">
        <f>IF(OR(ISBLANK(VLOOKUP($A131,'[1]TS Plumbing'!$A$1:$V$600,19,FALSE)),ISNA(VLOOKUP($A131,'[1]TS Plumbing'!$A$1:$V$600,19,FALSE))),NA(),VLOOKUP($A131,'[1]TS Plumbing'!$A$1:$V$600,19,FALSE))</f>
        <v>6.7130379982645296</v>
      </c>
      <c r="I131">
        <f>IF(OR(ISBLANK(VLOOKUP($A131,'[1]TS Plumbing'!$A$1:$V$600,20,FALSE)),ISNA(VLOOKUP($A131,'[1]TS Plumbing'!$A$1:$V$600,20,FALSE))),NA(),VLOOKUP($A131,'[1]TS Plumbing'!$A$1:$V$600,20,FALSE))</f>
        <v>14.671228039385554</v>
      </c>
      <c r="J131">
        <f>IF(OR(ISBLANK(VLOOKUP($A131,'[1]TS Plumbing'!$A$1:$V$600,21,FALSE)),ISNA(VLOOKUP($A131,'[1]TS Plumbing'!$A$1:$V$600,21,FALSE))),NA(),VLOOKUP($A131,'[1]TS Plumbing'!$A$1:$V$600,21,FALSE))</f>
        <v>7.3173309784304861</v>
      </c>
      <c r="K131">
        <f>IF(OR(ISBLANK(VLOOKUP($A131,'[1]TS Plumbing'!$A$1:$V$600,22,FALSE)),ISNA(VLOOKUP($A131,'[1]TS Plumbing'!$A$1:$V$600,22,FALSE))),NA(),VLOOKUP($A131,'[1]TS Plumbing'!$A$1:$V$600,22,FALSE))</f>
        <v>9.8631599809739452</v>
      </c>
    </row>
    <row r="132" spans="1:11" x14ac:dyDescent="0.25">
      <c r="A132" s="4">
        <f>'[1]TS Plumbing'!A130</f>
        <v>33117</v>
      </c>
      <c r="B132">
        <f>IF(OR(ISBLANK(VLOOKUP($A132,'[1]TS Plumbing'!$A$1:$V$600,13,FALSE)),ISNA(VLOOKUP($A132,'[1]TS Plumbing'!$A$1:$V$600,13,FALSE))),NA(),VLOOKUP($A132,'[1]TS Plumbing'!$A$1:$V$600,13,FALSE))</f>
        <v>9.6941811405115477</v>
      </c>
      <c r="C132">
        <f>IF(OR(ISBLANK(VLOOKUP($A132,'[1]TS Plumbing'!$A$1:$V$600,14,FALSE)),ISNA(VLOOKUP($A132,'[1]TS Plumbing'!$A$1:$V$600,14,FALSE))),NA(),VLOOKUP($A132,'[1]TS Plumbing'!$A$1:$V$600,14,FALSE))</f>
        <v>12.322799002109983</v>
      </c>
      <c r="D132">
        <f>IF(OR(ISBLANK(VLOOKUP($A132,'[1]TS Plumbing'!$A$1:$V$600,15,FALSE)),ISNA(VLOOKUP($A132,'[1]TS Plumbing'!$A$1:$V$600,15,FALSE))),NA(),VLOOKUP($A132,'[1]TS Plumbing'!$A$1:$V$600,15,FALSE))</f>
        <v>6.2262904227659233</v>
      </c>
      <c r="E132">
        <f>IF(OR(ISBLANK(VLOOKUP($A132,'[1]TS Plumbing'!$A$1:$V$600,16,FALSE)),ISNA(VLOOKUP($A132,'[1]TS Plumbing'!$A$1:$V$600,16,FALSE))),NA(),VLOOKUP($A132,'[1]TS Plumbing'!$A$1:$V$600,16,FALSE))</f>
        <v>13.160190986111941</v>
      </c>
      <c r="F132">
        <f>IF(OR(ISBLANK(VLOOKUP($A132,'[1]TS Plumbing'!$A$1:$V$600,17,FALSE)),ISNA(VLOOKUP($A132,'[1]TS Plumbing'!$A$1:$V$600,17,FALSE))),NA(),VLOOKUP($A132,'[1]TS Plumbing'!$A$1:$V$600,17,FALSE))</f>
        <v>11.0676303289194</v>
      </c>
      <c r="G132">
        <f>IF(OR(ISBLANK(VLOOKUP($A132,'[1]TS Plumbing'!$A$1:$V$600,18,FALSE)),ISNA(VLOOKUP($A132,'[1]TS Plumbing'!$A$1:$V$600,18,FALSE))),NA(),VLOOKUP($A132,'[1]TS Plumbing'!$A$1:$V$600,18,FALSE))</f>
        <v>8.7745916336657093</v>
      </c>
      <c r="H132">
        <f>IF(OR(ISBLANK(VLOOKUP($A132,'[1]TS Plumbing'!$A$1:$V$600,19,FALSE)),ISNA(VLOOKUP($A132,'[1]TS Plumbing'!$A$1:$V$600,19,FALSE))),NA(),VLOOKUP($A132,'[1]TS Plumbing'!$A$1:$V$600,19,FALSE))</f>
        <v>6.6581930040610322</v>
      </c>
      <c r="I132">
        <f>IF(OR(ISBLANK(VLOOKUP($A132,'[1]TS Plumbing'!$A$1:$V$600,20,FALSE)),ISNA(VLOOKUP($A132,'[1]TS Plumbing'!$A$1:$V$600,20,FALSE))),NA(),VLOOKUP($A132,'[1]TS Plumbing'!$A$1:$V$600,20,FALSE))</f>
        <v>14.154680351931532</v>
      </c>
      <c r="J132">
        <f>IF(OR(ISBLANK(VLOOKUP($A132,'[1]TS Plumbing'!$A$1:$V$600,21,FALSE)),ISNA(VLOOKUP($A132,'[1]TS Plumbing'!$A$1:$V$600,21,FALSE))),NA(),VLOOKUP($A132,'[1]TS Plumbing'!$A$1:$V$600,21,FALSE))</f>
        <v>7.7044050617110313</v>
      </c>
      <c r="K132">
        <f>IF(OR(ISBLANK(VLOOKUP($A132,'[1]TS Plumbing'!$A$1:$V$600,22,FALSE)),ISNA(VLOOKUP($A132,'[1]TS Plumbing'!$A$1:$V$600,22,FALSE))),NA(),VLOOKUP($A132,'[1]TS Plumbing'!$A$1:$V$600,22,FALSE))</f>
        <v>9.7773017502221382</v>
      </c>
    </row>
    <row r="133" spans="1:11" x14ac:dyDescent="0.25">
      <c r="A133" s="4">
        <f>'[1]TS Plumbing'!A131</f>
        <v>33147</v>
      </c>
      <c r="B133">
        <f>IF(OR(ISBLANK(VLOOKUP($A133,'[1]TS Plumbing'!$A$1:$V$600,13,FALSE)),ISNA(VLOOKUP($A133,'[1]TS Plumbing'!$A$1:$V$600,13,FALSE))),NA(),VLOOKUP($A133,'[1]TS Plumbing'!$A$1:$V$600,13,FALSE))</f>
        <v>9.7667577153817557</v>
      </c>
      <c r="C133">
        <f>IF(OR(ISBLANK(VLOOKUP($A133,'[1]TS Plumbing'!$A$1:$V$600,14,FALSE)),ISNA(VLOOKUP($A133,'[1]TS Plumbing'!$A$1:$V$600,14,FALSE))),NA(),VLOOKUP($A133,'[1]TS Plumbing'!$A$1:$V$600,14,FALSE))</f>
        <v>12.433193373298691</v>
      </c>
      <c r="D133">
        <f>IF(OR(ISBLANK(VLOOKUP($A133,'[1]TS Plumbing'!$A$1:$V$600,15,FALSE)),ISNA(VLOOKUP($A133,'[1]TS Plumbing'!$A$1:$V$600,15,FALSE))),NA(),VLOOKUP($A133,'[1]TS Plumbing'!$A$1:$V$600,15,FALSE))</f>
        <v>6.2734385367741661</v>
      </c>
      <c r="E133">
        <f>IF(OR(ISBLANK(VLOOKUP($A133,'[1]TS Plumbing'!$A$1:$V$600,16,FALSE)),ISNA(VLOOKUP($A133,'[1]TS Plumbing'!$A$1:$V$600,16,FALSE))),NA(),VLOOKUP($A133,'[1]TS Plumbing'!$A$1:$V$600,16,FALSE))</f>
        <v>13.598603218572421</v>
      </c>
      <c r="F133">
        <f>IF(OR(ISBLANK(VLOOKUP($A133,'[1]TS Plumbing'!$A$1:$V$600,17,FALSE)),ISNA(VLOOKUP($A133,'[1]TS Plumbing'!$A$1:$V$600,17,FALSE))),NA(),VLOOKUP($A133,'[1]TS Plumbing'!$A$1:$V$600,17,FALSE))</f>
        <v>10.856874671953747</v>
      </c>
      <c r="G133">
        <f>IF(OR(ISBLANK(VLOOKUP($A133,'[1]TS Plumbing'!$A$1:$V$600,18,FALSE)),ISNA(VLOOKUP($A133,'[1]TS Plumbing'!$A$1:$V$600,18,FALSE))),NA(),VLOOKUP($A133,'[1]TS Plumbing'!$A$1:$V$600,18,FALSE))</f>
        <v>8.9906827127749551</v>
      </c>
      <c r="H133">
        <f>IF(OR(ISBLANK(VLOOKUP($A133,'[1]TS Plumbing'!$A$1:$V$600,19,FALSE)),ISNA(VLOOKUP($A133,'[1]TS Plumbing'!$A$1:$V$600,19,FALSE))),NA(),VLOOKUP($A133,'[1]TS Plumbing'!$A$1:$V$600,19,FALSE))</f>
        <v>6.813545525548748</v>
      </c>
      <c r="I133">
        <f>IF(OR(ISBLANK(VLOOKUP($A133,'[1]TS Plumbing'!$A$1:$V$600,20,FALSE)),ISNA(VLOOKUP($A133,'[1]TS Plumbing'!$A$1:$V$600,20,FALSE))),NA(),VLOOKUP($A133,'[1]TS Plumbing'!$A$1:$V$600,20,FALSE))</f>
        <v>14.350320794336652</v>
      </c>
      <c r="J133">
        <f>IF(OR(ISBLANK(VLOOKUP($A133,'[1]TS Plumbing'!$A$1:$V$600,21,FALSE)),ISNA(VLOOKUP($A133,'[1]TS Plumbing'!$A$1:$V$600,21,FALSE))),NA(),VLOOKUP($A133,'[1]TS Plumbing'!$A$1:$V$600,21,FALSE))</f>
        <v>7.8183435928065821</v>
      </c>
      <c r="K133">
        <f>IF(OR(ISBLANK(VLOOKUP($A133,'[1]TS Plumbing'!$A$1:$V$600,22,FALSE)),ISNA(VLOOKUP($A133,'[1]TS Plumbing'!$A$1:$V$600,22,FALSE))),NA(),VLOOKUP($A133,'[1]TS Plumbing'!$A$1:$V$600,22,FALSE))</f>
        <v>9.612242621267244</v>
      </c>
    </row>
    <row r="134" spans="1:11" x14ac:dyDescent="0.25">
      <c r="A134" s="4">
        <f>'[1]TS Plumbing'!A132</f>
        <v>33178</v>
      </c>
      <c r="B134">
        <f>IF(OR(ISBLANK(VLOOKUP($A134,'[1]TS Plumbing'!$A$1:$V$600,13,FALSE)),ISNA(VLOOKUP($A134,'[1]TS Plumbing'!$A$1:$V$600,13,FALSE))),NA(),VLOOKUP($A134,'[1]TS Plumbing'!$A$1:$V$600,13,FALSE))</f>
        <v>9.7041338011303395</v>
      </c>
      <c r="C134">
        <f>IF(OR(ISBLANK(VLOOKUP($A134,'[1]TS Plumbing'!$A$1:$V$600,14,FALSE)),ISNA(VLOOKUP($A134,'[1]TS Plumbing'!$A$1:$V$600,14,FALSE))),NA(),VLOOKUP($A134,'[1]TS Plumbing'!$A$1:$V$600,14,FALSE))</f>
        <v>12.298013203677298</v>
      </c>
      <c r="D134">
        <f>IF(OR(ISBLANK(VLOOKUP($A134,'[1]TS Plumbing'!$A$1:$V$600,15,FALSE)),ISNA(VLOOKUP($A134,'[1]TS Plumbing'!$A$1:$V$600,15,FALSE))),NA(),VLOOKUP($A134,'[1]TS Plumbing'!$A$1:$V$600,15,FALSE))</f>
        <v>6.3387575569608501</v>
      </c>
      <c r="E134">
        <f>IF(OR(ISBLANK(VLOOKUP($A134,'[1]TS Plumbing'!$A$1:$V$600,16,FALSE)),ISNA(VLOOKUP($A134,'[1]TS Plumbing'!$A$1:$V$600,16,FALSE))),NA(),VLOOKUP($A134,'[1]TS Plumbing'!$A$1:$V$600,16,FALSE))</f>
        <v>13.233548893169903</v>
      </c>
      <c r="F134">
        <f>IF(OR(ISBLANK(VLOOKUP($A134,'[1]TS Plumbing'!$A$1:$V$600,17,FALSE)),ISNA(VLOOKUP($A134,'[1]TS Plumbing'!$A$1:$V$600,17,FALSE))),NA(),VLOOKUP($A134,'[1]TS Plumbing'!$A$1:$V$600,17,FALSE))</f>
        <v>10.717866924337583</v>
      </c>
      <c r="G134">
        <f>IF(OR(ISBLANK(VLOOKUP($A134,'[1]TS Plumbing'!$A$1:$V$600,18,FALSE)),ISNA(VLOOKUP($A134,'[1]TS Plumbing'!$A$1:$V$600,18,FALSE))),NA(),VLOOKUP($A134,'[1]TS Plumbing'!$A$1:$V$600,18,FALSE))</f>
        <v>9.1278532342352552</v>
      </c>
      <c r="H134">
        <f>IF(OR(ISBLANK(VLOOKUP($A134,'[1]TS Plumbing'!$A$1:$V$600,19,FALSE)),ISNA(VLOOKUP($A134,'[1]TS Plumbing'!$A$1:$V$600,19,FALSE))),NA(),VLOOKUP($A134,'[1]TS Plumbing'!$A$1:$V$600,19,FALSE))</f>
        <v>6.8264022591359357</v>
      </c>
      <c r="I134">
        <f>IF(OR(ISBLANK(VLOOKUP($A134,'[1]TS Plumbing'!$A$1:$V$600,20,FALSE)),ISNA(VLOOKUP($A134,'[1]TS Plumbing'!$A$1:$V$600,20,FALSE))),NA(),VLOOKUP($A134,'[1]TS Plumbing'!$A$1:$V$600,20,FALSE))</f>
        <v>14.079073257783577</v>
      </c>
      <c r="J134">
        <f>IF(OR(ISBLANK(VLOOKUP($A134,'[1]TS Plumbing'!$A$1:$V$600,21,FALSE)),ISNA(VLOOKUP($A134,'[1]TS Plumbing'!$A$1:$V$600,21,FALSE))),NA(),VLOOKUP($A134,'[1]TS Plumbing'!$A$1:$V$600,21,FALSE))</f>
        <v>7.7894081217519968</v>
      </c>
      <c r="K134">
        <f>IF(OR(ISBLANK(VLOOKUP($A134,'[1]TS Plumbing'!$A$1:$V$600,22,FALSE)),ISNA(VLOOKUP($A134,'[1]TS Plumbing'!$A$1:$V$600,22,FALSE))),NA(),VLOOKUP($A134,'[1]TS Plumbing'!$A$1:$V$600,22,FALSE))</f>
        <v>9.4119668096522222</v>
      </c>
    </row>
    <row r="135" spans="1:11" x14ac:dyDescent="0.25">
      <c r="A135" s="4">
        <f>'[1]TS Plumbing'!A133</f>
        <v>33208</v>
      </c>
      <c r="B135">
        <f>IF(OR(ISBLANK(VLOOKUP($A135,'[1]TS Plumbing'!$A$1:$V$600,13,FALSE)),ISNA(VLOOKUP($A135,'[1]TS Plumbing'!$A$1:$V$600,13,FALSE))),NA(),VLOOKUP($A135,'[1]TS Plumbing'!$A$1:$V$600,13,FALSE))</f>
        <v>9.5355164670277759</v>
      </c>
      <c r="C135">
        <f>IF(OR(ISBLANK(VLOOKUP($A135,'[1]TS Plumbing'!$A$1:$V$600,14,FALSE)),ISNA(VLOOKUP($A135,'[1]TS Plumbing'!$A$1:$V$600,14,FALSE))),NA(),VLOOKUP($A135,'[1]TS Plumbing'!$A$1:$V$600,14,FALSE))</f>
        <v>12.061483865457824</v>
      </c>
      <c r="D135">
        <f>IF(OR(ISBLANK(VLOOKUP($A135,'[1]TS Plumbing'!$A$1:$V$600,15,FALSE)),ISNA(VLOOKUP($A135,'[1]TS Plumbing'!$A$1:$V$600,15,FALSE))),NA(),VLOOKUP($A135,'[1]TS Plumbing'!$A$1:$V$600,15,FALSE))</f>
        <v>6.3275389877476487</v>
      </c>
      <c r="E135">
        <f>IF(OR(ISBLANK(VLOOKUP($A135,'[1]TS Plumbing'!$A$1:$V$600,16,FALSE)),ISNA(VLOOKUP($A135,'[1]TS Plumbing'!$A$1:$V$600,16,FALSE))),NA(),VLOOKUP($A135,'[1]TS Plumbing'!$A$1:$V$600,16,FALSE))</f>
        <v>13.000029898152471</v>
      </c>
      <c r="F135">
        <f>IF(OR(ISBLANK(VLOOKUP($A135,'[1]TS Plumbing'!$A$1:$V$600,17,FALSE)),ISNA(VLOOKUP($A135,'[1]TS Plumbing'!$A$1:$V$600,17,FALSE))),NA(),VLOOKUP($A135,'[1]TS Plumbing'!$A$1:$V$600,17,FALSE))</f>
        <v>10.558001360547788</v>
      </c>
      <c r="G135">
        <f>IF(OR(ISBLANK(VLOOKUP($A135,'[1]TS Plumbing'!$A$1:$V$600,18,FALSE)),ISNA(VLOOKUP($A135,'[1]TS Plumbing'!$A$1:$V$600,18,FALSE))),NA(),VLOOKUP($A135,'[1]TS Plumbing'!$A$1:$V$600,18,FALSE))</f>
        <v>8.787068466567991</v>
      </c>
      <c r="H135">
        <f>IF(OR(ISBLANK(VLOOKUP($A135,'[1]TS Plumbing'!$A$1:$V$600,19,FALSE)),ISNA(VLOOKUP($A135,'[1]TS Plumbing'!$A$1:$V$600,19,FALSE))),NA(),VLOOKUP($A135,'[1]TS Plumbing'!$A$1:$V$600,19,FALSE))</f>
        <v>6.9081052618543781</v>
      </c>
      <c r="I135">
        <f>IF(OR(ISBLANK(VLOOKUP($A135,'[1]TS Plumbing'!$A$1:$V$600,20,FALSE)),ISNA(VLOOKUP($A135,'[1]TS Plumbing'!$A$1:$V$600,20,FALSE))),NA(),VLOOKUP($A135,'[1]TS Plumbing'!$A$1:$V$600,20,FALSE))</f>
        <v>13.141905469933484</v>
      </c>
      <c r="J135">
        <f>IF(OR(ISBLANK(VLOOKUP($A135,'[1]TS Plumbing'!$A$1:$V$600,21,FALSE)),ISNA(VLOOKUP($A135,'[1]TS Plumbing'!$A$1:$V$600,21,FALSE))),NA(),VLOOKUP($A135,'[1]TS Plumbing'!$A$1:$V$600,21,FALSE))</f>
        <v>8.1814994108596846</v>
      </c>
      <c r="K135">
        <f>IF(OR(ISBLANK(VLOOKUP($A135,'[1]TS Plumbing'!$A$1:$V$600,22,FALSE)),ISNA(VLOOKUP($A135,'[1]TS Plumbing'!$A$1:$V$600,22,FALSE))),NA(),VLOOKUP($A135,'[1]TS Plumbing'!$A$1:$V$600,22,FALSE))</f>
        <v>9.3351918945189016</v>
      </c>
    </row>
    <row r="136" spans="1:11" x14ac:dyDescent="0.25">
      <c r="A136" s="4">
        <f>'[1]TS Plumbing'!A134</f>
        <v>33239</v>
      </c>
      <c r="B136">
        <f>IF(OR(ISBLANK(VLOOKUP($A136,'[1]TS Plumbing'!$A$1:$V$600,13,FALSE)),ISNA(VLOOKUP($A136,'[1]TS Plumbing'!$A$1:$V$600,13,FALSE))),NA(),VLOOKUP($A136,'[1]TS Plumbing'!$A$1:$V$600,13,FALSE))</f>
        <v>9.3957614279335786</v>
      </c>
      <c r="C136">
        <f>IF(OR(ISBLANK(VLOOKUP($A136,'[1]TS Plumbing'!$A$1:$V$600,14,FALSE)),ISNA(VLOOKUP($A136,'[1]TS Plumbing'!$A$1:$V$600,14,FALSE))),NA(),VLOOKUP($A136,'[1]TS Plumbing'!$A$1:$V$600,14,FALSE))</f>
        <v>11.783033804805095</v>
      </c>
      <c r="D136">
        <f>IF(OR(ISBLANK(VLOOKUP($A136,'[1]TS Plumbing'!$A$1:$V$600,15,FALSE)),ISNA(VLOOKUP($A136,'[1]TS Plumbing'!$A$1:$V$600,15,FALSE))),NA(),VLOOKUP($A136,'[1]TS Plumbing'!$A$1:$V$600,15,FALSE))</f>
        <v>6.3903228259478917</v>
      </c>
      <c r="E136">
        <f>IF(OR(ISBLANK(VLOOKUP($A136,'[1]TS Plumbing'!$A$1:$V$600,16,FALSE)),ISNA(VLOOKUP($A136,'[1]TS Plumbing'!$A$1:$V$600,16,FALSE))),NA(),VLOOKUP($A136,'[1]TS Plumbing'!$A$1:$V$600,16,FALSE))</f>
        <v>12.38585657930412</v>
      </c>
      <c r="F136">
        <f>IF(OR(ISBLANK(VLOOKUP($A136,'[1]TS Plumbing'!$A$1:$V$600,17,FALSE)),ISNA(VLOOKUP($A136,'[1]TS Plumbing'!$A$1:$V$600,17,FALSE))),NA(),VLOOKUP($A136,'[1]TS Plumbing'!$A$1:$V$600,17,FALSE))</f>
        <v>10.127159670737528</v>
      </c>
      <c r="G136">
        <f>IF(OR(ISBLANK(VLOOKUP($A136,'[1]TS Plumbing'!$A$1:$V$600,18,FALSE)),ISNA(VLOOKUP($A136,'[1]TS Plumbing'!$A$1:$V$600,18,FALSE))),NA(),VLOOKUP($A136,'[1]TS Plumbing'!$A$1:$V$600,18,FALSE))</f>
        <v>9.1627776899061768</v>
      </c>
      <c r="H136">
        <f>IF(OR(ISBLANK(VLOOKUP($A136,'[1]TS Plumbing'!$A$1:$V$600,19,FALSE)),ISNA(VLOOKUP($A136,'[1]TS Plumbing'!$A$1:$V$600,19,FALSE))),NA(),VLOOKUP($A136,'[1]TS Plumbing'!$A$1:$V$600,19,FALSE))</f>
        <v>6.7407868358435001</v>
      </c>
      <c r="I136">
        <f>IF(OR(ISBLANK(VLOOKUP($A136,'[1]TS Plumbing'!$A$1:$V$600,20,FALSE)),ISNA(VLOOKUP($A136,'[1]TS Plumbing'!$A$1:$V$600,20,FALSE))),NA(),VLOOKUP($A136,'[1]TS Plumbing'!$A$1:$V$600,20,FALSE))</f>
        <v>12.575982181853478</v>
      </c>
      <c r="J136">
        <f>IF(OR(ISBLANK(VLOOKUP($A136,'[1]TS Plumbing'!$A$1:$V$600,21,FALSE)),ISNA(VLOOKUP($A136,'[1]TS Plumbing'!$A$1:$V$600,21,FALSE))),NA(),VLOOKUP($A136,'[1]TS Plumbing'!$A$1:$V$600,21,FALSE))</f>
        <v>8.174604734602509</v>
      </c>
      <c r="K136">
        <f>IF(OR(ISBLANK(VLOOKUP($A136,'[1]TS Plumbing'!$A$1:$V$600,22,FALSE)),ISNA(VLOOKUP($A136,'[1]TS Plumbing'!$A$1:$V$600,22,FALSE))),NA(),VLOOKUP($A136,'[1]TS Plumbing'!$A$1:$V$600,22,FALSE))</f>
        <v>9.1126896921775487</v>
      </c>
    </row>
    <row r="137" spans="1:11" x14ac:dyDescent="0.25">
      <c r="A137" s="4">
        <f>'[1]TS Plumbing'!A135</f>
        <v>33270</v>
      </c>
      <c r="B137">
        <f>IF(OR(ISBLANK(VLOOKUP($A137,'[1]TS Plumbing'!$A$1:$V$600,13,FALSE)),ISNA(VLOOKUP($A137,'[1]TS Plumbing'!$A$1:$V$600,13,FALSE))),NA(),VLOOKUP($A137,'[1]TS Plumbing'!$A$1:$V$600,13,FALSE))</f>
        <v>9.2747023654190084</v>
      </c>
      <c r="C137">
        <f>IF(OR(ISBLANK(VLOOKUP($A137,'[1]TS Plumbing'!$A$1:$V$600,14,FALSE)),ISNA(VLOOKUP($A137,'[1]TS Plumbing'!$A$1:$V$600,14,FALSE))),NA(),VLOOKUP($A137,'[1]TS Plumbing'!$A$1:$V$600,14,FALSE))</f>
        <v>11.649071964500644</v>
      </c>
      <c r="D137">
        <f>IF(OR(ISBLANK(VLOOKUP($A137,'[1]TS Plumbing'!$A$1:$V$600,15,FALSE)),ISNA(VLOOKUP($A137,'[1]TS Plumbing'!$A$1:$V$600,15,FALSE))),NA(),VLOOKUP($A137,'[1]TS Plumbing'!$A$1:$V$600,15,FALSE))</f>
        <v>6.2673801959664033</v>
      </c>
      <c r="E137">
        <f>IF(OR(ISBLANK(VLOOKUP($A137,'[1]TS Plumbing'!$A$1:$V$600,16,FALSE)),ISNA(VLOOKUP($A137,'[1]TS Plumbing'!$A$1:$V$600,16,FALSE))),NA(),VLOOKUP($A137,'[1]TS Plumbing'!$A$1:$V$600,16,FALSE))</f>
        <v>12.330912330475739</v>
      </c>
      <c r="F137">
        <f>IF(OR(ISBLANK(VLOOKUP($A137,'[1]TS Plumbing'!$A$1:$V$600,17,FALSE)),ISNA(VLOOKUP($A137,'[1]TS Plumbing'!$A$1:$V$600,17,FALSE))),NA(),VLOOKUP($A137,'[1]TS Plumbing'!$A$1:$V$600,17,FALSE))</f>
        <v>9.8715161719100539</v>
      </c>
      <c r="G137">
        <f>IF(OR(ISBLANK(VLOOKUP($A137,'[1]TS Plumbing'!$A$1:$V$600,18,FALSE)),ISNA(VLOOKUP($A137,'[1]TS Plumbing'!$A$1:$V$600,18,FALSE))),NA(),VLOOKUP($A137,'[1]TS Plumbing'!$A$1:$V$600,18,FALSE))</f>
        <v>9.0575340453411837</v>
      </c>
      <c r="H137">
        <f>IF(OR(ISBLANK(VLOOKUP($A137,'[1]TS Plumbing'!$A$1:$V$600,19,FALSE)),ISNA(VLOOKUP($A137,'[1]TS Plumbing'!$A$1:$V$600,19,FALSE))),NA(),VLOOKUP($A137,'[1]TS Plumbing'!$A$1:$V$600,19,FALSE))</f>
        <v>6.7463844274209359</v>
      </c>
      <c r="I137">
        <f>IF(OR(ISBLANK(VLOOKUP($A137,'[1]TS Plumbing'!$A$1:$V$600,20,FALSE)),ISNA(VLOOKUP($A137,'[1]TS Plumbing'!$A$1:$V$600,20,FALSE))),NA(),VLOOKUP($A137,'[1]TS Plumbing'!$A$1:$V$600,20,FALSE))</f>
        <v>12.403712020335442</v>
      </c>
      <c r="J137">
        <f>IF(OR(ISBLANK(VLOOKUP($A137,'[1]TS Plumbing'!$A$1:$V$600,21,FALSE)),ISNA(VLOOKUP($A137,'[1]TS Plumbing'!$A$1:$V$600,21,FALSE))),NA(),VLOOKUP($A137,'[1]TS Plumbing'!$A$1:$V$600,21,FALSE))</f>
        <v>7.7334098540112812</v>
      </c>
      <c r="K137">
        <f>IF(OR(ISBLANK(VLOOKUP($A137,'[1]TS Plumbing'!$A$1:$V$600,22,FALSE)),ISNA(VLOOKUP($A137,'[1]TS Plumbing'!$A$1:$V$600,22,FALSE))),NA(),VLOOKUP($A137,'[1]TS Plumbing'!$A$1:$V$600,22,FALSE))</f>
        <v>9.0727777886698373</v>
      </c>
    </row>
    <row r="138" spans="1:11" x14ac:dyDescent="0.25">
      <c r="A138" s="4">
        <f>'[1]TS Plumbing'!A136</f>
        <v>33298</v>
      </c>
      <c r="B138">
        <f>IF(OR(ISBLANK(VLOOKUP($A138,'[1]TS Plumbing'!$A$1:$V$600,13,FALSE)),ISNA(VLOOKUP($A138,'[1]TS Plumbing'!$A$1:$V$600,13,FALSE))),NA(),VLOOKUP($A138,'[1]TS Plumbing'!$A$1:$V$600,13,FALSE))</f>
        <v>9.1985780281733849</v>
      </c>
      <c r="C138">
        <f>IF(OR(ISBLANK(VLOOKUP($A138,'[1]TS Plumbing'!$A$1:$V$600,14,FALSE)),ISNA(VLOOKUP($A138,'[1]TS Plumbing'!$A$1:$V$600,14,FALSE))),NA(),VLOOKUP($A138,'[1]TS Plumbing'!$A$1:$V$600,14,FALSE))</f>
        <v>11.54807859545202</v>
      </c>
      <c r="D138">
        <f>IF(OR(ISBLANK(VLOOKUP($A138,'[1]TS Plumbing'!$A$1:$V$600,15,FALSE)),ISNA(VLOOKUP($A138,'[1]TS Plumbing'!$A$1:$V$600,15,FALSE))),NA(),VLOOKUP($A138,'[1]TS Plumbing'!$A$1:$V$600,15,FALSE))</f>
        <v>6.239616933195907</v>
      </c>
      <c r="E138">
        <f>IF(OR(ISBLANK(VLOOKUP($A138,'[1]TS Plumbing'!$A$1:$V$600,16,FALSE)),ISNA(VLOOKUP($A138,'[1]TS Plumbing'!$A$1:$V$600,16,FALSE))),NA(),VLOOKUP($A138,'[1]TS Plumbing'!$A$1:$V$600,16,FALSE))</f>
        <v>12.083724469214062</v>
      </c>
      <c r="F138">
        <f>IF(OR(ISBLANK(VLOOKUP($A138,'[1]TS Plumbing'!$A$1:$V$600,17,FALSE)),ISNA(VLOOKUP($A138,'[1]TS Plumbing'!$A$1:$V$600,17,FALSE))),NA(),VLOOKUP($A138,'[1]TS Plumbing'!$A$1:$V$600,17,FALSE))</f>
        <v>9.812610812288769</v>
      </c>
      <c r="G138">
        <f>IF(OR(ISBLANK(VLOOKUP($A138,'[1]TS Plumbing'!$A$1:$V$600,18,FALSE)),ISNA(VLOOKUP($A138,'[1]TS Plumbing'!$A$1:$V$600,18,FALSE))),NA(),VLOOKUP($A138,'[1]TS Plumbing'!$A$1:$V$600,18,FALSE))</f>
        <v>8.886367208585277</v>
      </c>
      <c r="H138">
        <f>IF(OR(ISBLANK(VLOOKUP($A138,'[1]TS Plumbing'!$A$1:$V$600,19,FALSE)),ISNA(VLOOKUP($A138,'[1]TS Plumbing'!$A$1:$V$600,19,FALSE))),NA(),VLOOKUP($A138,'[1]TS Plumbing'!$A$1:$V$600,19,FALSE))</f>
        <v>6.8514648593614682</v>
      </c>
      <c r="I138">
        <f>IF(OR(ISBLANK(VLOOKUP($A138,'[1]TS Plumbing'!$A$1:$V$600,20,FALSE)),ISNA(VLOOKUP($A138,'[1]TS Plumbing'!$A$1:$V$600,20,FALSE))),NA(),VLOOKUP($A138,'[1]TS Plumbing'!$A$1:$V$600,20,FALSE))</f>
        <v>12.797436968105297</v>
      </c>
      <c r="J138">
        <f>IF(OR(ISBLANK(VLOOKUP($A138,'[1]TS Plumbing'!$A$1:$V$600,21,FALSE)),ISNA(VLOOKUP($A138,'[1]TS Plumbing'!$A$1:$V$600,21,FALSE))),NA(),VLOOKUP($A138,'[1]TS Plumbing'!$A$1:$V$600,21,FALSE))</f>
        <v>7.6310412068105586</v>
      </c>
      <c r="K138">
        <f>IF(OR(ISBLANK(VLOOKUP($A138,'[1]TS Plumbing'!$A$1:$V$600,22,FALSE)),ISNA(VLOOKUP($A138,'[1]TS Plumbing'!$A$1:$V$600,22,FALSE))),NA(),VLOOKUP($A138,'[1]TS Plumbing'!$A$1:$V$600,22,FALSE))</f>
        <v>9.0059702887405866</v>
      </c>
    </row>
    <row r="139" spans="1:11" x14ac:dyDescent="0.25">
      <c r="A139" s="4">
        <f>'[1]TS Plumbing'!A137</f>
        <v>33329</v>
      </c>
      <c r="B139">
        <f>IF(OR(ISBLANK(VLOOKUP($A139,'[1]TS Plumbing'!$A$1:$V$600,13,FALSE)),ISNA(VLOOKUP($A139,'[1]TS Plumbing'!$A$1:$V$600,13,FALSE))),NA(),VLOOKUP($A139,'[1]TS Plumbing'!$A$1:$V$600,13,FALSE))</f>
        <v>9.1364523410376854</v>
      </c>
      <c r="C139">
        <f>IF(OR(ISBLANK(VLOOKUP($A139,'[1]TS Plumbing'!$A$1:$V$600,14,FALSE)),ISNA(VLOOKUP($A139,'[1]TS Plumbing'!$A$1:$V$600,14,FALSE))),NA(),VLOOKUP($A139,'[1]TS Plumbing'!$A$1:$V$600,14,FALSE))</f>
        <v>11.578081395154483</v>
      </c>
      <c r="D139">
        <f>IF(OR(ISBLANK(VLOOKUP($A139,'[1]TS Plumbing'!$A$1:$V$600,15,FALSE)),ISNA(VLOOKUP($A139,'[1]TS Plumbing'!$A$1:$V$600,15,FALSE))),NA(),VLOOKUP($A139,'[1]TS Plumbing'!$A$1:$V$600,15,FALSE))</f>
        <v>6.0564122357441876</v>
      </c>
      <c r="E139">
        <f>IF(OR(ISBLANK(VLOOKUP($A139,'[1]TS Plumbing'!$A$1:$V$600,16,FALSE)),ISNA(VLOOKUP($A139,'[1]TS Plumbing'!$A$1:$V$600,16,FALSE))),NA(),VLOOKUP($A139,'[1]TS Plumbing'!$A$1:$V$600,16,FALSE))</f>
        <v>12.072254657268141</v>
      </c>
      <c r="F139">
        <f>IF(OR(ISBLANK(VLOOKUP($A139,'[1]TS Plumbing'!$A$1:$V$600,17,FALSE)),ISNA(VLOOKUP($A139,'[1]TS Plumbing'!$A$1:$V$600,17,FALSE))),NA(),VLOOKUP($A139,'[1]TS Plumbing'!$A$1:$V$600,17,FALSE))</f>
        <v>10.013963498109515</v>
      </c>
      <c r="G139">
        <f>IF(OR(ISBLANK(VLOOKUP($A139,'[1]TS Plumbing'!$A$1:$V$600,18,FALSE)),ISNA(VLOOKUP($A139,'[1]TS Plumbing'!$A$1:$V$600,18,FALSE))),NA(),VLOOKUP($A139,'[1]TS Plumbing'!$A$1:$V$600,18,FALSE))</f>
        <v>8.7446254129696488</v>
      </c>
      <c r="H139">
        <f>IF(OR(ISBLANK(VLOOKUP($A139,'[1]TS Plumbing'!$A$1:$V$600,19,FALSE)),ISNA(VLOOKUP($A139,'[1]TS Plumbing'!$A$1:$V$600,19,FALSE))),NA(),VLOOKUP($A139,'[1]TS Plumbing'!$A$1:$V$600,19,FALSE))</f>
        <v>6.6021397656328631</v>
      </c>
      <c r="I139">
        <f>IF(OR(ISBLANK(VLOOKUP($A139,'[1]TS Plumbing'!$A$1:$V$600,20,FALSE)),ISNA(VLOOKUP($A139,'[1]TS Plumbing'!$A$1:$V$600,20,FALSE))),NA(),VLOOKUP($A139,'[1]TS Plumbing'!$A$1:$V$600,20,FALSE))</f>
        <v>12.925054981816842</v>
      </c>
      <c r="J139">
        <f>IF(OR(ISBLANK(VLOOKUP($A139,'[1]TS Plumbing'!$A$1:$V$600,21,FALSE)),ISNA(VLOOKUP($A139,'[1]TS Plumbing'!$A$1:$V$600,21,FALSE))),NA(),VLOOKUP($A139,'[1]TS Plumbing'!$A$1:$V$600,21,FALSE))</f>
        <v>7.7051510936273999</v>
      </c>
      <c r="K139">
        <f>IF(OR(ISBLANK(VLOOKUP($A139,'[1]TS Plumbing'!$A$1:$V$600,22,FALSE)),ISNA(VLOOKUP($A139,'[1]TS Plumbing'!$A$1:$V$600,22,FALSE))),NA(),VLOOKUP($A139,'[1]TS Plumbing'!$A$1:$V$600,22,FALSE))</f>
        <v>8.438146505573803</v>
      </c>
    </row>
    <row r="140" spans="1:11" x14ac:dyDescent="0.25">
      <c r="A140" s="4">
        <f>'[1]TS Plumbing'!A138</f>
        <v>33359</v>
      </c>
      <c r="B140">
        <f>IF(OR(ISBLANK(VLOOKUP($A140,'[1]TS Plumbing'!$A$1:$V$600,13,FALSE)),ISNA(VLOOKUP($A140,'[1]TS Plumbing'!$A$1:$V$600,13,FALSE))),NA(),VLOOKUP($A140,'[1]TS Plumbing'!$A$1:$V$600,13,FALSE))</f>
        <v>9.0760257050796049</v>
      </c>
      <c r="C140">
        <f>IF(OR(ISBLANK(VLOOKUP($A140,'[1]TS Plumbing'!$A$1:$V$600,14,FALSE)),ISNA(VLOOKUP($A140,'[1]TS Plumbing'!$A$1:$V$600,14,FALSE))),NA(),VLOOKUP($A140,'[1]TS Plumbing'!$A$1:$V$600,14,FALSE))</f>
        <v>11.577822403157548</v>
      </c>
      <c r="D140">
        <f>IF(OR(ISBLANK(VLOOKUP($A140,'[1]TS Plumbing'!$A$1:$V$600,15,FALSE)),ISNA(VLOOKUP($A140,'[1]TS Plumbing'!$A$1:$V$600,15,FALSE))),NA(),VLOOKUP($A140,'[1]TS Plumbing'!$A$1:$V$600,15,FALSE))</f>
        <v>5.9273714278581515</v>
      </c>
      <c r="E140">
        <f>IF(OR(ISBLANK(VLOOKUP($A140,'[1]TS Plumbing'!$A$1:$V$600,16,FALSE)),ISNA(VLOOKUP($A140,'[1]TS Plumbing'!$A$1:$V$600,16,FALSE))),NA(),VLOOKUP($A140,'[1]TS Plumbing'!$A$1:$V$600,16,FALSE))</f>
        <v>12.596168716021431</v>
      </c>
      <c r="F140">
        <f>IF(OR(ISBLANK(VLOOKUP($A140,'[1]TS Plumbing'!$A$1:$V$600,17,FALSE)),ISNA(VLOOKUP($A140,'[1]TS Plumbing'!$A$1:$V$600,17,FALSE))),NA(),VLOOKUP($A140,'[1]TS Plumbing'!$A$1:$V$600,17,FALSE))</f>
        <v>9.7468424131058935</v>
      </c>
      <c r="G140">
        <f>IF(OR(ISBLANK(VLOOKUP($A140,'[1]TS Plumbing'!$A$1:$V$600,18,FALSE)),ISNA(VLOOKUP($A140,'[1]TS Plumbing'!$A$1:$V$600,18,FALSE))),NA(),VLOOKUP($A140,'[1]TS Plumbing'!$A$1:$V$600,18,FALSE))</f>
        <v>9.0193401438751604</v>
      </c>
      <c r="H140">
        <f>IF(OR(ISBLANK(VLOOKUP($A140,'[1]TS Plumbing'!$A$1:$V$600,19,FALSE)),ISNA(VLOOKUP($A140,'[1]TS Plumbing'!$A$1:$V$600,19,FALSE))),NA(),VLOOKUP($A140,'[1]TS Plumbing'!$A$1:$V$600,19,FALSE))</f>
        <v>6.4172569760701492</v>
      </c>
      <c r="I140">
        <f>IF(OR(ISBLANK(VLOOKUP($A140,'[1]TS Plumbing'!$A$1:$V$600,20,FALSE)),ISNA(VLOOKUP($A140,'[1]TS Plumbing'!$A$1:$V$600,20,FALSE))),NA(),VLOOKUP($A140,'[1]TS Plumbing'!$A$1:$V$600,20,FALSE))</f>
        <v>13.217939062946918</v>
      </c>
      <c r="J140">
        <f>IF(OR(ISBLANK(VLOOKUP($A140,'[1]TS Plumbing'!$A$1:$V$600,21,FALSE)),ISNA(VLOOKUP($A140,'[1]TS Plumbing'!$A$1:$V$600,21,FALSE))),NA(),VLOOKUP($A140,'[1]TS Plumbing'!$A$1:$V$600,21,FALSE))</f>
        <v>8.6756472996213763</v>
      </c>
      <c r="K140">
        <f>IF(OR(ISBLANK(VLOOKUP($A140,'[1]TS Plumbing'!$A$1:$V$600,22,FALSE)),ISNA(VLOOKUP($A140,'[1]TS Plumbing'!$A$1:$V$600,22,FALSE))),NA(),VLOOKUP($A140,'[1]TS Plumbing'!$A$1:$V$600,22,FALSE))</f>
        <v>8.2939963810510147</v>
      </c>
    </row>
    <row r="141" spans="1:11" x14ac:dyDescent="0.25">
      <c r="A141" s="4">
        <f>'[1]TS Plumbing'!A139</f>
        <v>33390</v>
      </c>
      <c r="B141">
        <f>IF(OR(ISBLANK(VLOOKUP($A141,'[1]TS Plumbing'!$A$1:$V$600,13,FALSE)),ISNA(VLOOKUP($A141,'[1]TS Plumbing'!$A$1:$V$600,13,FALSE))),NA(),VLOOKUP($A141,'[1]TS Plumbing'!$A$1:$V$600,13,FALSE))</f>
        <v>9.2146989374390582</v>
      </c>
      <c r="C141">
        <f>IF(OR(ISBLANK(VLOOKUP($A141,'[1]TS Plumbing'!$A$1:$V$600,14,FALSE)),ISNA(VLOOKUP($A141,'[1]TS Plumbing'!$A$1:$V$600,14,FALSE))),NA(),VLOOKUP($A141,'[1]TS Plumbing'!$A$1:$V$600,14,FALSE))</f>
        <v>11.731814681412212</v>
      </c>
      <c r="D141">
        <f>IF(OR(ISBLANK(VLOOKUP($A141,'[1]TS Plumbing'!$A$1:$V$600,15,FALSE)),ISNA(VLOOKUP($A141,'[1]TS Plumbing'!$A$1:$V$600,15,FALSE))),NA(),VLOOKUP($A141,'[1]TS Plumbing'!$A$1:$V$600,15,FALSE))</f>
        <v>6.0235356233331752</v>
      </c>
      <c r="E141">
        <f>IF(OR(ISBLANK(VLOOKUP($A141,'[1]TS Plumbing'!$A$1:$V$600,16,FALSE)),ISNA(VLOOKUP($A141,'[1]TS Plumbing'!$A$1:$V$600,16,FALSE))),NA(),VLOOKUP($A141,'[1]TS Plumbing'!$A$1:$V$600,16,FALSE))</f>
        <v>12.567012919898479</v>
      </c>
      <c r="F141">
        <f>IF(OR(ISBLANK(VLOOKUP($A141,'[1]TS Plumbing'!$A$1:$V$600,17,FALSE)),ISNA(VLOOKUP($A141,'[1]TS Plumbing'!$A$1:$V$600,17,FALSE))),NA(),VLOOKUP($A141,'[1]TS Plumbing'!$A$1:$V$600,17,FALSE))</f>
        <v>9.861902403384212</v>
      </c>
      <c r="G141">
        <f>IF(OR(ISBLANK(VLOOKUP($A141,'[1]TS Plumbing'!$A$1:$V$600,18,FALSE)),ISNA(VLOOKUP($A141,'[1]TS Plumbing'!$A$1:$V$600,18,FALSE))),NA(),VLOOKUP($A141,'[1]TS Plumbing'!$A$1:$V$600,18,FALSE))</f>
        <v>9.3020280198175822</v>
      </c>
      <c r="H141">
        <f>IF(OR(ISBLANK(VLOOKUP($A141,'[1]TS Plumbing'!$A$1:$V$600,19,FALSE)),ISNA(VLOOKUP($A141,'[1]TS Plumbing'!$A$1:$V$600,19,FALSE))),NA(),VLOOKUP($A141,'[1]TS Plumbing'!$A$1:$V$600,19,FALSE))</f>
        <v>6.3840751692930224</v>
      </c>
      <c r="I141">
        <f>IF(OR(ISBLANK(VLOOKUP($A141,'[1]TS Plumbing'!$A$1:$V$600,20,FALSE)),ISNA(VLOOKUP($A141,'[1]TS Plumbing'!$A$1:$V$600,20,FALSE))),NA(),VLOOKUP($A141,'[1]TS Plumbing'!$A$1:$V$600,20,FALSE))</f>
        <v>13.534809565219305</v>
      </c>
      <c r="J141">
        <f>IF(OR(ISBLANK(VLOOKUP($A141,'[1]TS Plumbing'!$A$1:$V$600,21,FALSE)),ISNA(VLOOKUP($A141,'[1]TS Plumbing'!$A$1:$V$600,21,FALSE))),NA(),VLOOKUP($A141,'[1]TS Plumbing'!$A$1:$V$600,21,FALSE))</f>
        <v>8.6638502595763782</v>
      </c>
      <c r="K141">
        <f>IF(OR(ISBLANK(VLOOKUP($A141,'[1]TS Plumbing'!$A$1:$V$600,22,FALSE)),ISNA(VLOOKUP($A141,'[1]TS Plumbing'!$A$1:$V$600,22,FALSE))),NA(),VLOOKUP($A141,'[1]TS Plumbing'!$A$1:$V$600,22,FALSE))</f>
        <v>8.3271392936731363</v>
      </c>
    </row>
    <row r="142" spans="1:11" x14ac:dyDescent="0.25">
      <c r="A142" s="4">
        <f>'[1]TS Plumbing'!A140</f>
        <v>33420</v>
      </c>
      <c r="B142">
        <f>IF(OR(ISBLANK(VLOOKUP($A142,'[1]TS Plumbing'!$A$1:$V$600,13,FALSE)),ISNA(VLOOKUP($A142,'[1]TS Plumbing'!$A$1:$V$600,13,FALSE))),NA(),VLOOKUP($A142,'[1]TS Plumbing'!$A$1:$V$600,13,FALSE))</f>
        <v>9.2804511528284248</v>
      </c>
      <c r="C142">
        <f>IF(OR(ISBLANK(VLOOKUP($A142,'[1]TS Plumbing'!$A$1:$V$600,14,FALSE)),ISNA(VLOOKUP($A142,'[1]TS Plumbing'!$A$1:$V$600,14,FALSE))),NA(),VLOOKUP($A142,'[1]TS Plumbing'!$A$1:$V$600,14,FALSE))</f>
        <v>11.92999983274928</v>
      </c>
      <c r="D142">
        <f>IF(OR(ISBLANK(VLOOKUP($A142,'[1]TS Plumbing'!$A$1:$V$600,15,FALSE)),ISNA(VLOOKUP($A142,'[1]TS Plumbing'!$A$1:$V$600,15,FALSE))),NA(),VLOOKUP($A142,'[1]TS Plumbing'!$A$1:$V$600,15,FALSE))</f>
        <v>5.9062281364110127</v>
      </c>
      <c r="E142">
        <f>IF(OR(ISBLANK(VLOOKUP($A142,'[1]TS Plumbing'!$A$1:$V$600,16,FALSE)),ISNA(VLOOKUP($A142,'[1]TS Plumbing'!$A$1:$V$600,16,FALSE))),NA(),VLOOKUP($A142,'[1]TS Plumbing'!$A$1:$V$600,16,FALSE))</f>
        <v>13.107615808173838</v>
      </c>
      <c r="F142">
        <f>IF(OR(ISBLANK(VLOOKUP($A142,'[1]TS Plumbing'!$A$1:$V$600,17,FALSE)),ISNA(VLOOKUP($A142,'[1]TS Plumbing'!$A$1:$V$600,17,FALSE))),NA(),VLOOKUP($A142,'[1]TS Plumbing'!$A$1:$V$600,17,FALSE))</f>
        <v>10.053246430540339</v>
      </c>
      <c r="G142">
        <f>IF(OR(ISBLANK(VLOOKUP($A142,'[1]TS Plumbing'!$A$1:$V$600,18,FALSE)),ISNA(VLOOKUP($A142,'[1]TS Plumbing'!$A$1:$V$600,18,FALSE))),NA(),VLOOKUP($A142,'[1]TS Plumbing'!$A$1:$V$600,18,FALSE))</f>
        <v>9.1819770973294563</v>
      </c>
      <c r="H142">
        <f>IF(OR(ISBLANK(VLOOKUP($A142,'[1]TS Plumbing'!$A$1:$V$600,19,FALSE)),ISNA(VLOOKUP($A142,'[1]TS Plumbing'!$A$1:$V$600,19,FALSE))),NA(),VLOOKUP($A142,'[1]TS Plumbing'!$A$1:$V$600,19,FALSE))</f>
        <v>6.2856530270650195</v>
      </c>
      <c r="I142">
        <f>IF(OR(ISBLANK(VLOOKUP($A142,'[1]TS Plumbing'!$A$1:$V$600,20,FALSE)),ISNA(VLOOKUP($A142,'[1]TS Plumbing'!$A$1:$V$600,20,FALSE))),NA(),VLOOKUP($A142,'[1]TS Plumbing'!$A$1:$V$600,20,FALSE))</f>
        <v>14.519887517320909</v>
      </c>
      <c r="J142">
        <f>IF(OR(ISBLANK(VLOOKUP($A142,'[1]TS Plumbing'!$A$1:$V$600,21,FALSE)),ISNA(VLOOKUP($A142,'[1]TS Plumbing'!$A$1:$V$600,21,FALSE))),NA(),VLOOKUP($A142,'[1]TS Plumbing'!$A$1:$V$600,21,FALSE))</f>
        <v>8.7262766277842729</v>
      </c>
      <c r="K142">
        <f>IF(OR(ISBLANK(VLOOKUP($A142,'[1]TS Plumbing'!$A$1:$V$600,22,FALSE)),ISNA(VLOOKUP($A142,'[1]TS Plumbing'!$A$1:$V$600,22,FALSE))),NA(),VLOOKUP($A142,'[1]TS Plumbing'!$A$1:$V$600,22,FALSE))</f>
        <v>8.3194720614976578</v>
      </c>
    </row>
    <row r="143" spans="1:11" x14ac:dyDescent="0.25">
      <c r="A143" s="4">
        <f>'[1]TS Plumbing'!A141</f>
        <v>33451</v>
      </c>
      <c r="B143">
        <f>IF(OR(ISBLANK(VLOOKUP($A143,'[1]TS Plumbing'!$A$1:$V$600,13,FALSE)),ISNA(VLOOKUP($A143,'[1]TS Plumbing'!$A$1:$V$600,13,FALSE))),NA(),VLOOKUP($A143,'[1]TS Plumbing'!$A$1:$V$600,13,FALSE))</f>
        <v>9.292087839497098</v>
      </c>
      <c r="C143">
        <f>IF(OR(ISBLANK(VLOOKUP($A143,'[1]TS Plumbing'!$A$1:$V$600,14,FALSE)),ISNA(VLOOKUP($A143,'[1]TS Plumbing'!$A$1:$V$600,14,FALSE))),NA(),VLOOKUP($A143,'[1]TS Plumbing'!$A$1:$V$600,14,FALSE))</f>
        <v>11.902030344013696</v>
      </c>
      <c r="D143">
        <f>IF(OR(ISBLANK(VLOOKUP($A143,'[1]TS Plumbing'!$A$1:$V$600,15,FALSE)),ISNA(VLOOKUP($A143,'[1]TS Plumbing'!$A$1:$V$600,15,FALSE))),NA(),VLOOKUP($A143,'[1]TS Plumbing'!$A$1:$V$600,15,FALSE))</f>
        <v>6.0124890810497851</v>
      </c>
      <c r="E143">
        <f>IF(OR(ISBLANK(VLOOKUP($A143,'[1]TS Plumbing'!$A$1:$V$600,16,FALSE)),ISNA(VLOOKUP($A143,'[1]TS Plumbing'!$A$1:$V$600,16,FALSE))),NA(),VLOOKUP($A143,'[1]TS Plumbing'!$A$1:$V$600,16,FALSE))</f>
        <v>13.173036124122042</v>
      </c>
      <c r="F143">
        <f>IF(OR(ISBLANK(VLOOKUP($A143,'[1]TS Plumbing'!$A$1:$V$600,17,FALSE)),ISNA(VLOOKUP($A143,'[1]TS Plumbing'!$A$1:$V$600,17,FALSE))),NA(),VLOOKUP($A143,'[1]TS Plumbing'!$A$1:$V$600,17,FALSE))</f>
        <v>9.9872166846974952</v>
      </c>
      <c r="G143">
        <f>IF(OR(ISBLANK(VLOOKUP($A143,'[1]TS Plumbing'!$A$1:$V$600,18,FALSE)),ISNA(VLOOKUP($A143,'[1]TS Plumbing'!$A$1:$V$600,18,FALSE))),NA(),VLOOKUP($A143,'[1]TS Plumbing'!$A$1:$V$600,18,FALSE))</f>
        <v>9.2605373083434106</v>
      </c>
      <c r="H143">
        <f>IF(OR(ISBLANK(VLOOKUP($A143,'[1]TS Plumbing'!$A$1:$V$600,19,FALSE)),ISNA(VLOOKUP($A143,'[1]TS Plumbing'!$A$1:$V$600,19,FALSE))),NA(),VLOOKUP($A143,'[1]TS Plumbing'!$A$1:$V$600,19,FALSE))</f>
        <v>6.2548718277597084</v>
      </c>
      <c r="I143">
        <f>IF(OR(ISBLANK(VLOOKUP($A143,'[1]TS Plumbing'!$A$1:$V$600,20,FALSE)),ISNA(VLOOKUP($A143,'[1]TS Plumbing'!$A$1:$V$600,20,FALSE))),NA(),VLOOKUP($A143,'[1]TS Plumbing'!$A$1:$V$600,20,FALSE))</f>
        <v>13.9853727976329</v>
      </c>
      <c r="J143">
        <f>IF(OR(ISBLANK(VLOOKUP($A143,'[1]TS Plumbing'!$A$1:$V$600,21,FALSE)),ISNA(VLOOKUP($A143,'[1]TS Plumbing'!$A$1:$V$600,21,FALSE))),NA(),VLOOKUP($A143,'[1]TS Plumbing'!$A$1:$V$600,21,FALSE))</f>
        <v>8.8848093035648308</v>
      </c>
      <c r="K143">
        <f>IF(OR(ISBLANK(VLOOKUP($A143,'[1]TS Plumbing'!$A$1:$V$600,22,FALSE)),ISNA(VLOOKUP($A143,'[1]TS Plumbing'!$A$1:$V$600,22,FALSE))),NA(),VLOOKUP($A143,'[1]TS Plumbing'!$A$1:$V$600,22,FALSE))</f>
        <v>8.7250803656066704</v>
      </c>
    </row>
    <row r="144" spans="1:11" x14ac:dyDescent="0.25">
      <c r="A144" s="4">
        <f>'[1]TS Plumbing'!A142</f>
        <v>33482</v>
      </c>
      <c r="B144">
        <f>IF(OR(ISBLANK(VLOOKUP($A144,'[1]TS Plumbing'!$A$1:$V$600,13,FALSE)),ISNA(VLOOKUP($A144,'[1]TS Plumbing'!$A$1:$V$600,13,FALSE))),NA(),VLOOKUP($A144,'[1]TS Plumbing'!$A$1:$V$600,13,FALSE))</f>
        <v>9.3042039902770668</v>
      </c>
      <c r="C144">
        <f>IF(OR(ISBLANK(VLOOKUP($A144,'[1]TS Plumbing'!$A$1:$V$600,14,FALSE)),ISNA(VLOOKUP($A144,'[1]TS Plumbing'!$A$1:$V$600,14,FALSE))),NA(),VLOOKUP($A144,'[1]TS Plumbing'!$A$1:$V$600,14,FALSE))</f>
        <v>11.858245879307908</v>
      </c>
      <c r="D144">
        <f>IF(OR(ISBLANK(VLOOKUP($A144,'[1]TS Plumbing'!$A$1:$V$600,15,FALSE)),ISNA(VLOOKUP($A144,'[1]TS Plumbing'!$A$1:$V$600,15,FALSE))),NA(),VLOOKUP($A144,'[1]TS Plumbing'!$A$1:$V$600,15,FALSE))</f>
        <v>6.1029272289865206</v>
      </c>
      <c r="E144">
        <f>IF(OR(ISBLANK(VLOOKUP($A144,'[1]TS Plumbing'!$A$1:$V$600,16,FALSE)),ISNA(VLOOKUP($A144,'[1]TS Plumbing'!$A$1:$V$600,16,FALSE))),NA(),VLOOKUP($A144,'[1]TS Plumbing'!$A$1:$V$600,16,FALSE))</f>
        <v>13.064597414936252</v>
      </c>
      <c r="F144">
        <f>IF(OR(ISBLANK(VLOOKUP($A144,'[1]TS Plumbing'!$A$1:$V$600,17,FALSE)),ISNA(VLOOKUP($A144,'[1]TS Plumbing'!$A$1:$V$600,17,FALSE))),NA(),VLOOKUP($A144,'[1]TS Plumbing'!$A$1:$V$600,17,FALSE))</f>
        <v>10.011121830677075</v>
      </c>
      <c r="G144">
        <f>IF(OR(ISBLANK(VLOOKUP($A144,'[1]TS Plumbing'!$A$1:$V$600,18,FALSE)),ISNA(VLOOKUP($A144,'[1]TS Plumbing'!$A$1:$V$600,18,FALSE))),NA(),VLOOKUP($A144,'[1]TS Plumbing'!$A$1:$V$600,18,FALSE))</f>
        <v>9.3291512039628586</v>
      </c>
      <c r="H144">
        <f>IF(OR(ISBLANK(VLOOKUP($A144,'[1]TS Plumbing'!$A$1:$V$600,19,FALSE)),ISNA(VLOOKUP($A144,'[1]TS Plumbing'!$A$1:$V$600,19,FALSE))),NA(),VLOOKUP($A144,'[1]TS Plumbing'!$A$1:$V$600,19,FALSE))</f>
        <v>6.216177097047896</v>
      </c>
      <c r="I144">
        <f>IF(OR(ISBLANK(VLOOKUP($A144,'[1]TS Plumbing'!$A$1:$V$600,20,FALSE)),ISNA(VLOOKUP($A144,'[1]TS Plumbing'!$A$1:$V$600,20,FALSE))),NA(),VLOOKUP($A144,'[1]TS Plumbing'!$A$1:$V$600,20,FALSE))</f>
        <v>14.002086510026713</v>
      </c>
      <c r="J144">
        <f>IF(OR(ISBLANK(VLOOKUP($A144,'[1]TS Plumbing'!$A$1:$V$600,21,FALSE)),ISNA(VLOOKUP($A144,'[1]TS Plumbing'!$A$1:$V$600,21,FALSE))),NA(),VLOOKUP($A144,'[1]TS Plumbing'!$A$1:$V$600,21,FALSE))</f>
        <v>8.4970868846477945</v>
      </c>
      <c r="K144">
        <f>IF(OR(ISBLANK(VLOOKUP($A144,'[1]TS Plumbing'!$A$1:$V$600,22,FALSE)),ISNA(VLOOKUP($A144,'[1]TS Plumbing'!$A$1:$V$600,22,FALSE))),NA(),VLOOKUP($A144,'[1]TS Plumbing'!$A$1:$V$600,22,FALSE))</f>
        <v>9.0944558697423368</v>
      </c>
    </row>
    <row r="145" spans="1:11" x14ac:dyDescent="0.25">
      <c r="A145" s="4">
        <f>'[1]TS Plumbing'!A143</f>
        <v>33512</v>
      </c>
      <c r="B145">
        <f>IF(OR(ISBLANK(VLOOKUP($A145,'[1]TS Plumbing'!$A$1:$V$600,13,FALSE)),ISNA(VLOOKUP($A145,'[1]TS Plumbing'!$A$1:$V$600,13,FALSE))),NA(),VLOOKUP($A145,'[1]TS Plumbing'!$A$1:$V$600,13,FALSE))</f>
        <v>9.3937777605386881</v>
      </c>
      <c r="C145">
        <f>IF(OR(ISBLANK(VLOOKUP($A145,'[1]TS Plumbing'!$A$1:$V$600,14,FALSE)),ISNA(VLOOKUP($A145,'[1]TS Plumbing'!$A$1:$V$600,14,FALSE))),NA(),VLOOKUP($A145,'[1]TS Plumbing'!$A$1:$V$600,14,FALSE))</f>
        <v>11.994539024375269</v>
      </c>
      <c r="D145">
        <f>IF(OR(ISBLANK(VLOOKUP($A145,'[1]TS Plumbing'!$A$1:$V$600,15,FALSE)),ISNA(VLOOKUP($A145,'[1]TS Plumbing'!$A$1:$V$600,15,FALSE))),NA(),VLOOKUP($A145,'[1]TS Plumbing'!$A$1:$V$600,15,FALSE))</f>
        <v>6.11703615668754</v>
      </c>
      <c r="E145">
        <f>IF(OR(ISBLANK(VLOOKUP($A145,'[1]TS Plumbing'!$A$1:$V$600,16,FALSE)),ISNA(VLOOKUP($A145,'[1]TS Plumbing'!$A$1:$V$600,16,FALSE))),NA(),VLOOKUP($A145,'[1]TS Plumbing'!$A$1:$V$600,16,FALSE))</f>
        <v>13.347722657914192</v>
      </c>
      <c r="F145">
        <f>IF(OR(ISBLANK(VLOOKUP($A145,'[1]TS Plumbing'!$A$1:$V$600,17,FALSE)),ISNA(VLOOKUP($A145,'[1]TS Plumbing'!$A$1:$V$600,17,FALSE))),NA(),VLOOKUP($A145,'[1]TS Plumbing'!$A$1:$V$600,17,FALSE))</f>
        <v>10.26879586878548</v>
      </c>
      <c r="G145">
        <f>IF(OR(ISBLANK(VLOOKUP($A145,'[1]TS Plumbing'!$A$1:$V$600,18,FALSE)),ISNA(VLOOKUP($A145,'[1]TS Plumbing'!$A$1:$V$600,18,FALSE))),NA(),VLOOKUP($A145,'[1]TS Plumbing'!$A$1:$V$600,18,FALSE))</f>
        <v>9.2761570811639142</v>
      </c>
      <c r="H145">
        <f>IF(OR(ISBLANK(VLOOKUP($A145,'[1]TS Plumbing'!$A$1:$V$600,19,FALSE)),ISNA(VLOOKUP($A145,'[1]TS Plumbing'!$A$1:$V$600,19,FALSE))),NA(),VLOOKUP($A145,'[1]TS Plumbing'!$A$1:$V$600,19,FALSE))</f>
        <v>6.1925924657371612</v>
      </c>
      <c r="I145">
        <f>IF(OR(ISBLANK(VLOOKUP($A145,'[1]TS Plumbing'!$A$1:$V$600,20,FALSE)),ISNA(VLOOKUP($A145,'[1]TS Plumbing'!$A$1:$V$600,20,FALSE))),NA(),VLOOKUP($A145,'[1]TS Plumbing'!$A$1:$V$600,20,FALSE))</f>
        <v>14.330716655223037</v>
      </c>
      <c r="J145">
        <f>IF(OR(ISBLANK(VLOOKUP($A145,'[1]TS Plumbing'!$A$1:$V$600,21,FALSE)),ISNA(VLOOKUP($A145,'[1]TS Plumbing'!$A$1:$V$600,21,FALSE))),NA(),VLOOKUP($A145,'[1]TS Plumbing'!$A$1:$V$600,21,FALSE))</f>
        <v>8.7191903780807696</v>
      </c>
      <c r="K145">
        <f>IF(OR(ISBLANK(VLOOKUP($A145,'[1]TS Plumbing'!$A$1:$V$600,22,FALSE)),ISNA(VLOOKUP($A145,'[1]TS Plumbing'!$A$1:$V$600,22,FALSE))),NA(),VLOOKUP($A145,'[1]TS Plumbing'!$A$1:$V$600,22,FALSE))</f>
        <v>9.1180718189596952</v>
      </c>
    </row>
    <row r="146" spans="1:11" x14ac:dyDescent="0.25">
      <c r="A146" s="4">
        <f>'[1]TS Plumbing'!A144</f>
        <v>33543</v>
      </c>
      <c r="B146">
        <f>IF(OR(ISBLANK(VLOOKUP($A146,'[1]TS Plumbing'!$A$1:$V$600,13,FALSE)),ISNA(VLOOKUP($A146,'[1]TS Plumbing'!$A$1:$V$600,13,FALSE))),NA(),VLOOKUP($A146,'[1]TS Plumbing'!$A$1:$V$600,13,FALSE))</f>
        <v>9.3977590240063176</v>
      </c>
      <c r="C146">
        <f>IF(OR(ISBLANK(VLOOKUP($A146,'[1]TS Plumbing'!$A$1:$V$600,14,FALSE)),ISNA(VLOOKUP($A146,'[1]TS Plumbing'!$A$1:$V$600,14,FALSE))),NA(),VLOOKUP($A146,'[1]TS Plumbing'!$A$1:$V$600,14,FALSE))</f>
        <v>11.904650558817103</v>
      </c>
      <c r="D146">
        <f>IF(OR(ISBLANK(VLOOKUP($A146,'[1]TS Plumbing'!$A$1:$V$600,15,FALSE)),ISNA(VLOOKUP($A146,'[1]TS Plumbing'!$A$1:$V$600,15,FALSE))),NA(),VLOOKUP($A146,'[1]TS Plumbing'!$A$1:$V$600,15,FALSE))</f>
        <v>6.2144610820012254</v>
      </c>
      <c r="E146">
        <f>IF(OR(ISBLANK(VLOOKUP($A146,'[1]TS Plumbing'!$A$1:$V$600,16,FALSE)),ISNA(VLOOKUP($A146,'[1]TS Plumbing'!$A$1:$V$600,16,FALSE))),NA(),VLOOKUP($A146,'[1]TS Plumbing'!$A$1:$V$600,16,FALSE))</f>
        <v>13.687113856275774</v>
      </c>
      <c r="F146">
        <f>IF(OR(ISBLANK(VLOOKUP($A146,'[1]TS Plumbing'!$A$1:$V$600,17,FALSE)),ISNA(VLOOKUP($A146,'[1]TS Plumbing'!$A$1:$V$600,17,FALSE))),NA(),VLOOKUP($A146,'[1]TS Plumbing'!$A$1:$V$600,17,FALSE))</f>
        <v>10.113207733334596</v>
      </c>
      <c r="G146">
        <f>IF(OR(ISBLANK(VLOOKUP($A146,'[1]TS Plumbing'!$A$1:$V$600,18,FALSE)),ISNA(VLOOKUP($A146,'[1]TS Plumbing'!$A$1:$V$600,18,FALSE))),NA(),VLOOKUP($A146,'[1]TS Plumbing'!$A$1:$V$600,18,FALSE))</f>
        <v>9.3466196922260991</v>
      </c>
      <c r="H146">
        <f>IF(OR(ISBLANK(VLOOKUP($A146,'[1]TS Plumbing'!$A$1:$V$600,19,FALSE)),ISNA(VLOOKUP($A146,'[1]TS Plumbing'!$A$1:$V$600,19,FALSE))),NA(),VLOOKUP($A146,'[1]TS Plumbing'!$A$1:$V$600,19,FALSE))</f>
        <v>6.1028480954660589</v>
      </c>
      <c r="I146">
        <f>IF(OR(ISBLANK(VLOOKUP($A146,'[1]TS Plumbing'!$A$1:$V$600,20,FALSE)),ISNA(VLOOKUP($A146,'[1]TS Plumbing'!$A$1:$V$600,20,FALSE))),NA(),VLOOKUP($A146,'[1]TS Plumbing'!$A$1:$V$600,20,FALSE))</f>
        <v>14.84634070612298</v>
      </c>
      <c r="J146">
        <f>IF(OR(ISBLANK(VLOOKUP($A146,'[1]TS Plumbing'!$A$1:$V$600,21,FALSE)),ISNA(VLOOKUP($A146,'[1]TS Plumbing'!$A$1:$V$600,21,FALSE))),NA(),VLOOKUP($A146,'[1]TS Plumbing'!$A$1:$V$600,21,FALSE))</f>
        <v>8.3990657958156856</v>
      </c>
      <c r="K146">
        <f>IF(OR(ISBLANK(VLOOKUP($A146,'[1]TS Plumbing'!$A$1:$V$600,22,FALSE)),ISNA(VLOOKUP($A146,'[1]TS Plumbing'!$A$1:$V$600,22,FALSE))),NA(),VLOOKUP($A146,'[1]TS Plumbing'!$A$1:$V$600,22,FALSE))</f>
        <v>9.0077477845702987</v>
      </c>
    </row>
    <row r="147" spans="1:11" x14ac:dyDescent="0.25">
      <c r="A147" s="4">
        <f>'[1]TS Plumbing'!A145</f>
        <v>33573</v>
      </c>
      <c r="B147">
        <f>IF(OR(ISBLANK(VLOOKUP($A147,'[1]TS Plumbing'!$A$1:$V$600,13,FALSE)),ISNA(VLOOKUP($A147,'[1]TS Plumbing'!$A$1:$V$600,13,FALSE))),NA(),VLOOKUP($A147,'[1]TS Plumbing'!$A$1:$V$600,13,FALSE))</f>
        <v>9.4891118910589807</v>
      </c>
      <c r="C147">
        <f>IF(OR(ISBLANK(VLOOKUP($A147,'[1]TS Plumbing'!$A$1:$V$600,14,FALSE)),ISNA(VLOOKUP($A147,'[1]TS Plumbing'!$A$1:$V$600,14,FALSE))),NA(),VLOOKUP($A147,'[1]TS Plumbing'!$A$1:$V$600,14,FALSE))</f>
        <v>12.006998766823395</v>
      </c>
      <c r="D147">
        <f>IF(OR(ISBLANK(VLOOKUP($A147,'[1]TS Plumbing'!$A$1:$V$600,15,FALSE)),ISNA(VLOOKUP($A147,'[1]TS Plumbing'!$A$1:$V$600,15,FALSE))),NA(),VLOOKUP($A147,'[1]TS Plumbing'!$A$1:$V$600,15,FALSE))</f>
        <v>6.2778551363026205</v>
      </c>
      <c r="E147">
        <f>IF(OR(ISBLANK(VLOOKUP($A147,'[1]TS Plumbing'!$A$1:$V$600,16,FALSE)),ISNA(VLOOKUP($A147,'[1]TS Plumbing'!$A$1:$V$600,16,FALSE))),NA(),VLOOKUP($A147,'[1]TS Plumbing'!$A$1:$V$600,16,FALSE))</f>
        <v>13.515457304736993</v>
      </c>
      <c r="F147">
        <f>IF(OR(ISBLANK(VLOOKUP($A147,'[1]TS Plumbing'!$A$1:$V$600,17,FALSE)),ISNA(VLOOKUP($A147,'[1]TS Plumbing'!$A$1:$V$600,17,FALSE))),NA(),VLOOKUP($A147,'[1]TS Plumbing'!$A$1:$V$600,17,FALSE))</f>
        <v>10.249151643850066</v>
      </c>
      <c r="G147">
        <f>IF(OR(ISBLANK(VLOOKUP($A147,'[1]TS Plumbing'!$A$1:$V$600,18,FALSE)),ISNA(VLOOKUP($A147,'[1]TS Plumbing'!$A$1:$V$600,18,FALSE))),NA(),VLOOKUP($A147,'[1]TS Plumbing'!$A$1:$V$600,18,FALSE))</f>
        <v>9.2653199487894433</v>
      </c>
      <c r="H147">
        <f>IF(OR(ISBLANK(VLOOKUP($A147,'[1]TS Plumbing'!$A$1:$V$600,19,FALSE)),ISNA(VLOOKUP($A147,'[1]TS Plumbing'!$A$1:$V$600,19,FALSE))),NA(),VLOOKUP($A147,'[1]TS Plumbing'!$A$1:$V$600,19,FALSE))</f>
        <v>6.3369946849167285</v>
      </c>
      <c r="I147">
        <f>IF(OR(ISBLANK(VLOOKUP($A147,'[1]TS Plumbing'!$A$1:$V$600,20,FALSE)),ISNA(VLOOKUP($A147,'[1]TS Plumbing'!$A$1:$V$600,20,FALSE))),NA(),VLOOKUP($A147,'[1]TS Plumbing'!$A$1:$V$600,20,FALSE))</f>
        <v>14.301925449192986</v>
      </c>
      <c r="J147">
        <f>IF(OR(ISBLANK(VLOOKUP($A147,'[1]TS Plumbing'!$A$1:$V$600,21,FALSE)),ISNA(VLOOKUP($A147,'[1]TS Plumbing'!$A$1:$V$600,21,FALSE))),NA(),VLOOKUP($A147,'[1]TS Plumbing'!$A$1:$V$600,21,FALSE))</f>
        <v>8.2781406512230546</v>
      </c>
      <c r="K147">
        <f>IF(OR(ISBLANK(VLOOKUP($A147,'[1]TS Plumbing'!$A$1:$V$600,22,FALSE)),ISNA(VLOOKUP($A147,'[1]TS Plumbing'!$A$1:$V$600,22,FALSE))),NA(),VLOOKUP($A147,'[1]TS Plumbing'!$A$1:$V$600,22,FALSE))</f>
        <v>9.2019059302601622</v>
      </c>
    </row>
    <row r="148" spans="1:11" x14ac:dyDescent="0.25">
      <c r="A148" s="4">
        <f>'[1]TS Plumbing'!A146</f>
        <v>33604</v>
      </c>
      <c r="B148">
        <f>IF(OR(ISBLANK(VLOOKUP($A148,'[1]TS Plumbing'!$A$1:$V$600,13,FALSE)),ISNA(VLOOKUP($A148,'[1]TS Plumbing'!$A$1:$V$600,13,FALSE))),NA(),VLOOKUP($A148,'[1]TS Plumbing'!$A$1:$V$600,13,FALSE))</f>
        <v>9.6263934388783223</v>
      </c>
      <c r="C148">
        <f>IF(OR(ISBLANK(VLOOKUP($A148,'[1]TS Plumbing'!$A$1:$V$600,14,FALSE)),ISNA(VLOOKUP($A148,'[1]TS Plumbing'!$A$1:$V$600,14,FALSE))),NA(),VLOOKUP($A148,'[1]TS Plumbing'!$A$1:$V$600,14,FALSE))</f>
        <v>12.085273112314631</v>
      </c>
      <c r="D148">
        <f>IF(OR(ISBLANK(VLOOKUP($A148,'[1]TS Plumbing'!$A$1:$V$600,15,FALSE)),ISNA(VLOOKUP($A148,'[1]TS Plumbing'!$A$1:$V$600,15,FALSE))),NA(),VLOOKUP($A148,'[1]TS Plumbing'!$A$1:$V$600,15,FALSE))</f>
        <v>6.4842023945018097</v>
      </c>
      <c r="E148">
        <f>IF(OR(ISBLANK(VLOOKUP($A148,'[1]TS Plumbing'!$A$1:$V$600,16,FALSE)),ISNA(VLOOKUP($A148,'[1]TS Plumbing'!$A$1:$V$600,16,FALSE))),NA(),VLOOKUP($A148,'[1]TS Plumbing'!$A$1:$V$600,16,FALSE))</f>
        <v>13.986788847334642</v>
      </c>
      <c r="F148">
        <f>IF(OR(ISBLANK(VLOOKUP($A148,'[1]TS Plumbing'!$A$1:$V$600,17,FALSE)),ISNA(VLOOKUP($A148,'[1]TS Plumbing'!$A$1:$V$600,17,FALSE))),NA(),VLOOKUP($A148,'[1]TS Plumbing'!$A$1:$V$600,17,FALSE))</f>
        <v>10.319920518468093</v>
      </c>
      <c r="G148">
        <f>IF(OR(ISBLANK(VLOOKUP($A148,'[1]TS Plumbing'!$A$1:$V$600,18,FALSE)),ISNA(VLOOKUP($A148,'[1]TS Plumbing'!$A$1:$V$600,18,FALSE))),NA(),VLOOKUP($A148,'[1]TS Plumbing'!$A$1:$V$600,18,FALSE))</f>
        <v>9.3839433980424332</v>
      </c>
      <c r="H148">
        <f>IF(OR(ISBLANK(VLOOKUP($A148,'[1]TS Plumbing'!$A$1:$V$600,19,FALSE)),ISNA(VLOOKUP($A148,'[1]TS Plumbing'!$A$1:$V$600,19,FALSE))),NA(),VLOOKUP($A148,'[1]TS Plumbing'!$A$1:$V$600,19,FALSE))</f>
        <v>6.4468205940759118</v>
      </c>
      <c r="I148">
        <f>IF(OR(ISBLANK(VLOOKUP($A148,'[1]TS Plumbing'!$A$1:$V$600,20,FALSE)),ISNA(VLOOKUP($A148,'[1]TS Plumbing'!$A$1:$V$600,20,FALSE))),NA(),VLOOKUP($A148,'[1]TS Plumbing'!$A$1:$V$600,20,FALSE))</f>
        <v>14.818740625429363</v>
      </c>
      <c r="J148">
        <f>IF(OR(ISBLANK(VLOOKUP($A148,'[1]TS Plumbing'!$A$1:$V$600,21,FALSE)),ISNA(VLOOKUP($A148,'[1]TS Plumbing'!$A$1:$V$600,21,FALSE))),NA(),VLOOKUP($A148,'[1]TS Plumbing'!$A$1:$V$600,21,FALSE))</f>
        <v>8.2973818843846274</v>
      </c>
      <c r="K148">
        <f>IF(OR(ISBLANK(VLOOKUP($A148,'[1]TS Plumbing'!$A$1:$V$600,22,FALSE)),ISNA(VLOOKUP($A148,'[1]TS Plumbing'!$A$1:$V$600,22,FALSE))),NA(),VLOOKUP($A148,'[1]TS Plumbing'!$A$1:$V$600,22,FALSE))</f>
        <v>9.3136907848300385</v>
      </c>
    </row>
    <row r="149" spans="1:11" x14ac:dyDescent="0.25">
      <c r="A149" s="4">
        <f>'[1]TS Plumbing'!A147</f>
        <v>33635</v>
      </c>
      <c r="B149">
        <f>IF(OR(ISBLANK(VLOOKUP($A149,'[1]TS Plumbing'!$A$1:$V$600,13,FALSE)),ISNA(VLOOKUP($A149,'[1]TS Plumbing'!$A$1:$V$600,13,FALSE))),NA(),VLOOKUP($A149,'[1]TS Plumbing'!$A$1:$V$600,13,FALSE))</f>
        <v>9.8473150675568366</v>
      </c>
      <c r="C149">
        <f>IF(OR(ISBLANK(VLOOKUP($A149,'[1]TS Plumbing'!$A$1:$V$600,14,FALSE)),ISNA(VLOOKUP($A149,'[1]TS Plumbing'!$A$1:$V$600,14,FALSE))),NA(),VLOOKUP($A149,'[1]TS Plumbing'!$A$1:$V$600,14,FALSE))</f>
        <v>12.433820773456352</v>
      </c>
      <c r="D149">
        <f>IF(OR(ISBLANK(VLOOKUP($A149,'[1]TS Plumbing'!$A$1:$V$600,15,FALSE)),ISNA(VLOOKUP($A149,'[1]TS Plumbing'!$A$1:$V$600,15,FALSE))),NA(),VLOOKUP($A149,'[1]TS Plumbing'!$A$1:$V$600,15,FALSE))</f>
        <v>6.5580583197129227</v>
      </c>
      <c r="E149">
        <f>IF(OR(ISBLANK(VLOOKUP($A149,'[1]TS Plumbing'!$A$1:$V$600,16,FALSE)),ISNA(VLOOKUP($A149,'[1]TS Plumbing'!$A$1:$V$600,16,FALSE))),NA(),VLOOKUP($A149,'[1]TS Plumbing'!$A$1:$V$600,16,FALSE))</f>
        <v>14.420415883156119</v>
      </c>
      <c r="F149">
        <f>IF(OR(ISBLANK(VLOOKUP($A149,'[1]TS Plumbing'!$A$1:$V$600,17,FALSE)),ISNA(VLOOKUP($A149,'[1]TS Plumbing'!$A$1:$V$600,17,FALSE))),NA(),VLOOKUP($A149,'[1]TS Plumbing'!$A$1:$V$600,17,FALSE))</f>
        <v>10.62088471713907</v>
      </c>
      <c r="G149">
        <f>IF(OR(ISBLANK(VLOOKUP($A149,'[1]TS Plumbing'!$A$1:$V$600,18,FALSE)),ISNA(VLOOKUP($A149,'[1]TS Plumbing'!$A$1:$V$600,18,FALSE))),NA(),VLOOKUP($A149,'[1]TS Plumbing'!$A$1:$V$600,18,FALSE))</f>
        <v>9.4406017111496396</v>
      </c>
      <c r="H149">
        <f>IF(OR(ISBLANK(VLOOKUP($A149,'[1]TS Plumbing'!$A$1:$V$600,19,FALSE)),ISNA(VLOOKUP($A149,'[1]TS Plumbing'!$A$1:$V$600,19,FALSE))),NA(),VLOOKUP($A149,'[1]TS Plumbing'!$A$1:$V$600,19,FALSE))</f>
        <v>6.618694675097518</v>
      </c>
      <c r="I149">
        <f>IF(OR(ISBLANK(VLOOKUP($A149,'[1]TS Plumbing'!$A$1:$V$600,20,FALSE)),ISNA(VLOOKUP($A149,'[1]TS Plumbing'!$A$1:$V$600,20,FALSE))),NA(),VLOOKUP($A149,'[1]TS Plumbing'!$A$1:$V$600,20,FALSE))</f>
        <v>15.461252705340044</v>
      </c>
      <c r="J149">
        <f>IF(OR(ISBLANK(VLOOKUP($A149,'[1]TS Plumbing'!$A$1:$V$600,21,FALSE)),ISNA(VLOOKUP($A149,'[1]TS Plumbing'!$A$1:$V$600,21,FALSE))),NA(),VLOOKUP($A149,'[1]TS Plumbing'!$A$1:$V$600,21,FALSE))</f>
        <v>8.1261491879031169</v>
      </c>
      <c r="K149">
        <f>IF(OR(ISBLANK(VLOOKUP($A149,'[1]TS Plumbing'!$A$1:$V$600,22,FALSE)),ISNA(VLOOKUP($A149,'[1]TS Plumbing'!$A$1:$V$600,22,FALSE))),NA(),VLOOKUP($A149,'[1]TS Plumbing'!$A$1:$V$600,22,FALSE))</f>
        <v>9.6105333282215089</v>
      </c>
    </row>
    <row r="150" spans="1:11" x14ac:dyDescent="0.25">
      <c r="A150" s="4">
        <f>'[1]TS Plumbing'!A148</f>
        <v>33664</v>
      </c>
      <c r="B150">
        <f>IF(OR(ISBLANK(VLOOKUP($A150,'[1]TS Plumbing'!$A$1:$V$600,13,FALSE)),ISNA(VLOOKUP($A150,'[1]TS Plumbing'!$A$1:$V$600,13,FALSE))),NA(),VLOOKUP($A150,'[1]TS Plumbing'!$A$1:$V$600,13,FALSE))</f>
        <v>9.9424084643909776</v>
      </c>
      <c r="C150">
        <f>IF(OR(ISBLANK(VLOOKUP($A150,'[1]TS Plumbing'!$A$1:$V$600,14,FALSE)),ISNA(VLOOKUP($A150,'[1]TS Plumbing'!$A$1:$V$600,14,FALSE))),NA(),VLOOKUP($A150,'[1]TS Plumbing'!$A$1:$V$600,14,FALSE))</f>
        <v>12.57939969955696</v>
      </c>
      <c r="D150">
        <f>IF(OR(ISBLANK(VLOOKUP($A150,'[1]TS Plumbing'!$A$1:$V$600,15,FALSE)),ISNA(VLOOKUP($A150,'[1]TS Plumbing'!$A$1:$V$600,15,FALSE))),NA(),VLOOKUP($A150,'[1]TS Plumbing'!$A$1:$V$600,15,FALSE))</f>
        <v>6.597729639821587</v>
      </c>
      <c r="E150">
        <f>IF(OR(ISBLANK(VLOOKUP($A150,'[1]TS Plumbing'!$A$1:$V$600,16,FALSE)),ISNA(VLOOKUP($A150,'[1]TS Plumbing'!$A$1:$V$600,16,FALSE))),NA(),VLOOKUP($A150,'[1]TS Plumbing'!$A$1:$V$600,16,FALSE))</f>
        <v>14.744885738281077</v>
      </c>
      <c r="F150">
        <f>IF(OR(ISBLANK(VLOOKUP($A150,'[1]TS Plumbing'!$A$1:$V$600,17,FALSE)),ISNA(VLOOKUP($A150,'[1]TS Plumbing'!$A$1:$V$600,17,FALSE))),NA(),VLOOKUP($A150,'[1]TS Plumbing'!$A$1:$V$600,17,FALSE))</f>
        <v>10.62546243339793</v>
      </c>
      <c r="G150">
        <f>IF(OR(ISBLANK(VLOOKUP($A150,'[1]TS Plumbing'!$A$1:$V$600,18,FALSE)),ISNA(VLOOKUP($A150,'[1]TS Plumbing'!$A$1:$V$600,18,FALSE))),NA(),VLOOKUP($A150,'[1]TS Plumbing'!$A$1:$V$600,18,FALSE))</f>
        <v>9.7036396795405881</v>
      </c>
      <c r="H150">
        <f>IF(OR(ISBLANK(VLOOKUP($A150,'[1]TS Plumbing'!$A$1:$V$600,19,FALSE)),ISNA(VLOOKUP($A150,'[1]TS Plumbing'!$A$1:$V$600,19,FALSE))),NA(),VLOOKUP($A150,'[1]TS Plumbing'!$A$1:$V$600,19,FALSE))</f>
        <v>6.595781547690617</v>
      </c>
      <c r="I150">
        <f>IF(OR(ISBLANK(VLOOKUP($A150,'[1]TS Plumbing'!$A$1:$V$600,20,FALSE)),ISNA(VLOOKUP($A150,'[1]TS Plumbing'!$A$1:$V$600,20,FALSE))),NA(),VLOOKUP($A150,'[1]TS Plumbing'!$A$1:$V$600,20,FALSE))</f>
        <v>15.484659577112362</v>
      </c>
      <c r="J150">
        <f>IF(OR(ISBLANK(VLOOKUP($A150,'[1]TS Plumbing'!$A$1:$V$600,21,FALSE)),ISNA(VLOOKUP($A150,'[1]TS Plumbing'!$A$1:$V$600,21,FALSE))),NA(),VLOOKUP($A150,'[1]TS Plumbing'!$A$1:$V$600,21,FALSE))</f>
        <v>8.2303907920186958</v>
      </c>
      <c r="K150">
        <f>IF(OR(ISBLANK(VLOOKUP($A150,'[1]TS Plumbing'!$A$1:$V$600,22,FALSE)),ISNA(VLOOKUP($A150,'[1]TS Plumbing'!$A$1:$V$600,22,FALSE))),NA(),VLOOKUP($A150,'[1]TS Plumbing'!$A$1:$V$600,22,FALSE))</f>
        <v>9.9104088826620469</v>
      </c>
    </row>
    <row r="151" spans="1:11" x14ac:dyDescent="0.25">
      <c r="A151" s="4">
        <f>'[1]TS Plumbing'!A149</f>
        <v>33695</v>
      </c>
      <c r="B151">
        <f>IF(OR(ISBLANK(VLOOKUP($A151,'[1]TS Plumbing'!$A$1:$V$600,13,FALSE)),ISNA(VLOOKUP($A151,'[1]TS Plumbing'!$A$1:$V$600,13,FALSE))),NA(),VLOOKUP($A151,'[1]TS Plumbing'!$A$1:$V$600,13,FALSE))</f>
        <v>10.013032044716734</v>
      </c>
      <c r="C151">
        <f>IF(OR(ISBLANK(VLOOKUP($A151,'[1]TS Plumbing'!$A$1:$V$600,14,FALSE)),ISNA(VLOOKUP($A151,'[1]TS Plumbing'!$A$1:$V$600,14,FALSE))),NA(),VLOOKUP($A151,'[1]TS Plumbing'!$A$1:$V$600,14,FALSE))</f>
        <v>12.669920084780705</v>
      </c>
      <c r="D151">
        <f>IF(OR(ISBLANK(VLOOKUP($A151,'[1]TS Plumbing'!$A$1:$V$600,15,FALSE)),ISNA(VLOOKUP($A151,'[1]TS Plumbing'!$A$1:$V$600,15,FALSE))),NA(),VLOOKUP($A151,'[1]TS Plumbing'!$A$1:$V$600,15,FALSE))</f>
        <v>6.6645344278168466</v>
      </c>
      <c r="E151">
        <f>IF(OR(ISBLANK(VLOOKUP($A151,'[1]TS Plumbing'!$A$1:$V$600,16,FALSE)),ISNA(VLOOKUP($A151,'[1]TS Plumbing'!$A$1:$V$600,16,FALSE))),NA(),VLOOKUP($A151,'[1]TS Plumbing'!$A$1:$V$600,16,FALSE))</f>
        <v>14.583800107303992</v>
      </c>
      <c r="F151">
        <f>IF(OR(ISBLANK(VLOOKUP($A151,'[1]TS Plumbing'!$A$1:$V$600,17,FALSE)),ISNA(VLOOKUP($A151,'[1]TS Plumbing'!$A$1:$V$600,17,FALSE))),NA(),VLOOKUP($A151,'[1]TS Plumbing'!$A$1:$V$600,17,FALSE))</f>
        <v>10.339767899281609</v>
      </c>
      <c r="G151">
        <f>IF(OR(ISBLANK(VLOOKUP($A151,'[1]TS Plumbing'!$A$1:$V$600,18,FALSE)),ISNA(VLOOKUP($A151,'[1]TS Plumbing'!$A$1:$V$600,18,FALSE))),NA(),VLOOKUP($A151,'[1]TS Plumbing'!$A$1:$V$600,18,FALSE))</f>
        <v>10.120333151898484</v>
      </c>
      <c r="H151">
        <f>IF(OR(ISBLANK(VLOOKUP($A151,'[1]TS Plumbing'!$A$1:$V$600,19,FALSE)),ISNA(VLOOKUP($A151,'[1]TS Plumbing'!$A$1:$V$600,19,FALSE))),NA(),VLOOKUP($A151,'[1]TS Plumbing'!$A$1:$V$600,19,FALSE))</f>
        <v>6.9066343848632554</v>
      </c>
      <c r="I151">
        <f>IF(OR(ISBLANK(VLOOKUP($A151,'[1]TS Plumbing'!$A$1:$V$600,20,FALSE)),ISNA(VLOOKUP($A151,'[1]TS Plumbing'!$A$1:$V$600,20,FALSE))),NA(),VLOOKUP($A151,'[1]TS Plumbing'!$A$1:$V$600,20,FALSE))</f>
        <v>15.524433203520772</v>
      </c>
      <c r="J151">
        <f>IF(OR(ISBLANK(VLOOKUP($A151,'[1]TS Plumbing'!$A$1:$V$600,21,FALSE)),ISNA(VLOOKUP($A151,'[1]TS Plumbing'!$A$1:$V$600,21,FALSE))),NA(),VLOOKUP($A151,'[1]TS Plumbing'!$A$1:$V$600,21,FALSE))</f>
        <v>8.3433148398197279</v>
      </c>
      <c r="K151">
        <f>IF(OR(ISBLANK(VLOOKUP($A151,'[1]TS Plumbing'!$A$1:$V$600,22,FALSE)),ISNA(VLOOKUP($A151,'[1]TS Plumbing'!$A$1:$V$600,22,FALSE))),NA(),VLOOKUP($A151,'[1]TS Plumbing'!$A$1:$V$600,22,FALSE))</f>
        <v>10.268175109609771</v>
      </c>
    </row>
    <row r="152" spans="1:11" x14ac:dyDescent="0.25">
      <c r="A152" s="4">
        <f>'[1]TS Plumbing'!A150</f>
        <v>33725</v>
      </c>
      <c r="B152">
        <f>IF(OR(ISBLANK(VLOOKUP($A152,'[1]TS Plumbing'!$A$1:$V$600,13,FALSE)),ISNA(VLOOKUP($A152,'[1]TS Plumbing'!$A$1:$V$600,13,FALSE))),NA(),VLOOKUP($A152,'[1]TS Plumbing'!$A$1:$V$600,13,FALSE))</f>
        <v>10.218344712334419</v>
      </c>
      <c r="C152">
        <f>IF(OR(ISBLANK(VLOOKUP($A152,'[1]TS Plumbing'!$A$1:$V$600,14,FALSE)),ISNA(VLOOKUP($A152,'[1]TS Plumbing'!$A$1:$V$600,14,FALSE))),NA(),VLOOKUP($A152,'[1]TS Plumbing'!$A$1:$V$600,14,FALSE))</f>
        <v>12.84493192816838</v>
      </c>
      <c r="D152">
        <f>IF(OR(ISBLANK(VLOOKUP($A152,'[1]TS Plumbing'!$A$1:$V$600,15,FALSE)),ISNA(VLOOKUP($A152,'[1]TS Plumbing'!$A$1:$V$600,15,FALSE))),NA(),VLOOKUP($A152,'[1]TS Plumbing'!$A$1:$V$600,15,FALSE))</f>
        <v>6.8807154824231915</v>
      </c>
      <c r="E152">
        <f>IF(OR(ISBLANK(VLOOKUP($A152,'[1]TS Plumbing'!$A$1:$V$600,16,FALSE)),ISNA(VLOOKUP($A152,'[1]TS Plumbing'!$A$1:$V$600,16,FALSE))),NA(),VLOOKUP($A152,'[1]TS Plumbing'!$A$1:$V$600,16,FALSE))</f>
        <v>14.289952874260516</v>
      </c>
      <c r="F152">
        <f>IF(OR(ISBLANK(VLOOKUP($A152,'[1]TS Plumbing'!$A$1:$V$600,17,FALSE)),ISNA(VLOOKUP($A152,'[1]TS Plumbing'!$A$1:$V$600,17,FALSE))),NA(),VLOOKUP($A152,'[1]TS Plumbing'!$A$1:$V$600,17,FALSE))</f>
        <v>10.759236130625006</v>
      </c>
      <c r="G152">
        <f>IF(OR(ISBLANK(VLOOKUP($A152,'[1]TS Plumbing'!$A$1:$V$600,18,FALSE)),ISNA(VLOOKUP($A152,'[1]TS Plumbing'!$A$1:$V$600,18,FALSE))),NA(),VLOOKUP($A152,'[1]TS Plumbing'!$A$1:$V$600,18,FALSE))</f>
        <v>10.171244228069499</v>
      </c>
      <c r="H152">
        <f>IF(OR(ISBLANK(VLOOKUP($A152,'[1]TS Plumbing'!$A$1:$V$600,19,FALSE)),ISNA(VLOOKUP($A152,'[1]TS Plumbing'!$A$1:$V$600,19,FALSE))),NA(),VLOOKUP($A152,'[1]TS Plumbing'!$A$1:$V$600,19,FALSE))</f>
        <v>7.0409707708468892</v>
      </c>
      <c r="I152">
        <f>IF(OR(ISBLANK(VLOOKUP($A152,'[1]TS Plumbing'!$A$1:$V$600,20,FALSE)),ISNA(VLOOKUP($A152,'[1]TS Plumbing'!$A$1:$V$600,20,FALSE))),NA(),VLOOKUP($A152,'[1]TS Plumbing'!$A$1:$V$600,20,FALSE))</f>
        <v>16.426369101504473</v>
      </c>
      <c r="J152">
        <f>IF(OR(ISBLANK(VLOOKUP($A152,'[1]TS Plumbing'!$A$1:$V$600,21,FALSE)),ISNA(VLOOKUP($A152,'[1]TS Plumbing'!$A$1:$V$600,21,FALSE))),NA(),VLOOKUP($A152,'[1]TS Plumbing'!$A$1:$V$600,21,FALSE))</f>
        <v>8.081817508761203</v>
      </c>
      <c r="K152">
        <f>IF(OR(ISBLANK(VLOOKUP($A152,'[1]TS Plumbing'!$A$1:$V$600,22,FALSE)),ISNA(VLOOKUP($A152,'[1]TS Plumbing'!$A$1:$V$600,22,FALSE))),NA(),VLOOKUP($A152,'[1]TS Plumbing'!$A$1:$V$600,22,FALSE))</f>
        <v>10.159063147531324</v>
      </c>
    </row>
    <row r="153" spans="1:11" x14ac:dyDescent="0.25">
      <c r="A153" s="4">
        <f>'[1]TS Plumbing'!A151</f>
        <v>33756</v>
      </c>
      <c r="B153">
        <f>IF(OR(ISBLANK(VLOOKUP($A153,'[1]TS Plumbing'!$A$1:$V$600,13,FALSE)),ISNA(VLOOKUP($A153,'[1]TS Plumbing'!$A$1:$V$600,13,FALSE))),NA(),VLOOKUP($A153,'[1]TS Plumbing'!$A$1:$V$600,13,FALSE))</f>
        <v>10.304060558454704</v>
      </c>
      <c r="C153">
        <f>IF(OR(ISBLANK(VLOOKUP($A153,'[1]TS Plumbing'!$A$1:$V$600,14,FALSE)),ISNA(VLOOKUP($A153,'[1]TS Plumbing'!$A$1:$V$600,14,FALSE))),NA(),VLOOKUP($A153,'[1]TS Plumbing'!$A$1:$V$600,14,FALSE))</f>
        <v>12.99497439745557</v>
      </c>
      <c r="D153">
        <f>IF(OR(ISBLANK(VLOOKUP($A153,'[1]TS Plumbing'!$A$1:$V$600,15,FALSE)),ISNA(VLOOKUP($A153,'[1]TS Plumbing'!$A$1:$V$600,15,FALSE))),NA(),VLOOKUP($A153,'[1]TS Plumbing'!$A$1:$V$600,15,FALSE))</f>
        <v>6.9282527588269573</v>
      </c>
      <c r="E153">
        <f>IF(OR(ISBLANK(VLOOKUP($A153,'[1]TS Plumbing'!$A$1:$V$600,16,FALSE)),ISNA(VLOOKUP($A153,'[1]TS Plumbing'!$A$1:$V$600,16,FALSE))),NA(),VLOOKUP($A153,'[1]TS Plumbing'!$A$1:$V$600,16,FALSE))</f>
        <v>14.570760319611653</v>
      </c>
      <c r="F153">
        <f>IF(OR(ISBLANK(VLOOKUP($A153,'[1]TS Plumbing'!$A$1:$V$600,17,FALSE)),ISNA(VLOOKUP($A153,'[1]TS Plumbing'!$A$1:$V$600,17,FALSE))),NA(),VLOOKUP($A153,'[1]TS Plumbing'!$A$1:$V$600,17,FALSE))</f>
        <v>10.852238058861138</v>
      </c>
      <c r="G153">
        <f>IF(OR(ISBLANK(VLOOKUP($A153,'[1]TS Plumbing'!$A$1:$V$600,18,FALSE)),ISNA(VLOOKUP($A153,'[1]TS Plumbing'!$A$1:$V$600,18,FALSE))),NA(),VLOOKUP($A153,'[1]TS Plumbing'!$A$1:$V$600,18,FALSE))</f>
        <v>10.118460766299309</v>
      </c>
      <c r="H153">
        <f>IF(OR(ISBLANK(VLOOKUP($A153,'[1]TS Plumbing'!$A$1:$V$600,19,FALSE)),ISNA(VLOOKUP($A153,'[1]TS Plumbing'!$A$1:$V$600,19,FALSE))),NA(),VLOOKUP($A153,'[1]TS Plumbing'!$A$1:$V$600,19,FALSE))</f>
        <v>7.1861935507567702</v>
      </c>
      <c r="I153">
        <f>IF(OR(ISBLANK(VLOOKUP($A153,'[1]TS Plumbing'!$A$1:$V$600,20,FALSE)),ISNA(VLOOKUP($A153,'[1]TS Plumbing'!$A$1:$V$600,20,FALSE))),NA(),VLOOKUP($A153,'[1]TS Plumbing'!$A$1:$V$600,20,FALSE))</f>
        <v>15.836243195477786</v>
      </c>
      <c r="J153">
        <f>IF(OR(ISBLANK(VLOOKUP($A153,'[1]TS Plumbing'!$A$1:$V$600,21,FALSE)),ISNA(VLOOKUP($A153,'[1]TS Plumbing'!$A$1:$V$600,21,FALSE))),NA(),VLOOKUP($A153,'[1]TS Plumbing'!$A$1:$V$600,21,FALSE))</f>
        <v>8.3769409187114068</v>
      </c>
      <c r="K153">
        <f>IF(OR(ISBLANK(VLOOKUP($A153,'[1]TS Plumbing'!$A$1:$V$600,22,FALSE)),ISNA(VLOOKUP($A153,'[1]TS Plumbing'!$A$1:$V$600,22,FALSE))),NA(),VLOOKUP($A153,'[1]TS Plumbing'!$A$1:$V$600,22,FALSE))</f>
        <v>10.217698289333283</v>
      </c>
    </row>
    <row r="154" spans="1:11" x14ac:dyDescent="0.25">
      <c r="A154" s="4">
        <f>'[1]TS Plumbing'!A152</f>
        <v>33786</v>
      </c>
      <c r="B154">
        <f>IF(OR(ISBLANK(VLOOKUP($A154,'[1]TS Plumbing'!$A$1:$V$600,13,FALSE)),ISNA(VLOOKUP($A154,'[1]TS Plumbing'!$A$1:$V$600,13,FALSE))),NA(),VLOOKUP($A154,'[1]TS Plumbing'!$A$1:$V$600,13,FALSE))</f>
        <v>10.37433036505624</v>
      </c>
      <c r="C154">
        <f>IF(OR(ISBLANK(VLOOKUP($A154,'[1]TS Plumbing'!$A$1:$V$600,14,FALSE)),ISNA(VLOOKUP($A154,'[1]TS Plumbing'!$A$1:$V$600,14,FALSE))),NA(),VLOOKUP($A154,'[1]TS Plumbing'!$A$1:$V$600,14,FALSE))</f>
        <v>13.114849868216071</v>
      </c>
      <c r="D154">
        <f>IF(OR(ISBLANK(VLOOKUP($A154,'[1]TS Plumbing'!$A$1:$V$600,15,FALSE)),ISNA(VLOOKUP($A154,'[1]TS Plumbing'!$A$1:$V$600,15,FALSE))),NA(),VLOOKUP($A154,'[1]TS Plumbing'!$A$1:$V$600,15,FALSE))</f>
        <v>6.916988335857595</v>
      </c>
      <c r="E154">
        <f>IF(OR(ISBLANK(VLOOKUP($A154,'[1]TS Plumbing'!$A$1:$V$600,16,FALSE)),ISNA(VLOOKUP($A154,'[1]TS Plumbing'!$A$1:$V$600,16,FALSE))),NA(),VLOOKUP($A154,'[1]TS Plumbing'!$A$1:$V$600,16,FALSE))</f>
        <v>14.647785089192938</v>
      </c>
      <c r="F154">
        <f>IF(OR(ISBLANK(VLOOKUP($A154,'[1]TS Plumbing'!$A$1:$V$600,17,FALSE)),ISNA(VLOOKUP($A154,'[1]TS Plumbing'!$A$1:$V$600,17,FALSE))),NA(),VLOOKUP($A154,'[1]TS Plumbing'!$A$1:$V$600,17,FALSE))</f>
        <v>10.940544694767572</v>
      </c>
      <c r="G154">
        <f>IF(OR(ISBLANK(VLOOKUP($A154,'[1]TS Plumbing'!$A$1:$V$600,18,FALSE)),ISNA(VLOOKUP($A154,'[1]TS Plumbing'!$A$1:$V$600,18,FALSE))),NA(),VLOOKUP($A154,'[1]TS Plumbing'!$A$1:$V$600,18,FALSE))</f>
        <v>10.15390934043794</v>
      </c>
      <c r="H154">
        <f>IF(OR(ISBLANK(VLOOKUP($A154,'[1]TS Plumbing'!$A$1:$V$600,19,FALSE)),ISNA(VLOOKUP($A154,'[1]TS Plumbing'!$A$1:$V$600,19,FALSE))),NA(),VLOOKUP($A154,'[1]TS Plumbing'!$A$1:$V$600,19,FALSE))</f>
        <v>7.18764054378551</v>
      </c>
      <c r="I154">
        <f>IF(OR(ISBLANK(VLOOKUP($A154,'[1]TS Plumbing'!$A$1:$V$600,20,FALSE)),ISNA(VLOOKUP($A154,'[1]TS Plumbing'!$A$1:$V$600,20,FALSE))),NA(),VLOOKUP($A154,'[1]TS Plumbing'!$A$1:$V$600,20,FALSE))</f>
        <v>14.790703645678215</v>
      </c>
      <c r="J154">
        <f>IF(OR(ISBLANK(VLOOKUP($A154,'[1]TS Plumbing'!$A$1:$V$600,21,FALSE)),ISNA(VLOOKUP($A154,'[1]TS Plumbing'!$A$1:$V$600,21,FALSE))),NA(),VLOOKUP($A154,'[1]TS Plumbing'!$A$1:$V$600,21,FALSE))</f>
        <v>8.0677349951728061</v>
      </c>
      <c r="K154">
        <f>IF(OR(ISBLANK(VLOOKUP($A154,'[1]TS Plumbing'!$A$1:$V$600,22,FALSE)),ISNA(VLOOKUP($A154,'[1]TS Plumbing'!$A$1:$V$600,22,FALSE))),NA(),VLOOKUP($A154,'[1]TS Plumbing'!$A$1:$V$600,22,FALSE))</f>
        <v>10.151468459108742</v>
      </c>
    </row>
    <row r="155" spans="1:11" x14ac:dyDescent="0.25">
      <c r="A155" s="4">
        <f>'[1]TS Plumbing'!A153</f>
        <v>33817</v>
      </c>
      <c r="B155">
        <f>IF(OR(ISBLANK(VLOOKUP($A155,'[1]TS Plumbing'!$A$1:$V$600,13,FALSE)),ISNA(VLOOKUP($A155,'[1]TS Plumbing'!$A$1:$V$600,13,FALSE))),NA(),VLOOKUP($A155,'[1]TS Plumbing'!$A$1:$V$600,13,FALSE))</f>
        <v>10.382995358022285</v>
      </c>
      <c r="C155">
        <f>IF(OR(ISBLANK(VLOOKUP($A155,'[1]TS Plumbing'!$A$1:$V$600,14,FALSE)),ISNA(VLOOKUP($A155,'[1]TS Plumbing'!$A$1:$V$600,14,FALSE))),NA(),VLOOKUP($A155,'[1]TS Plumbing'!$A$1:$V$600,14,FALSE))</f>
        <v>13.194030181440484</v>
      </c>
      <c r="D155">
        <f>IF(OR(ISBLANK(VLOOKUP($A155,'[1]TS Plumbing'!$A$1:$V$600,15,FALSE)),ISNA(VLOOKUP($A155,'[1]TS Plumbing'!$A$1:$V$600,15,FALSE))),NA(),VLOOKUP($A155,'[1]TS Plumbing'!$A$1:$V$600,15,FALSE))</f>
        <v>6.8104696347602127</v>
      </c>
      <c r="E155">
        <f>IF(OR(ISBLANK(VLOOKUP($A155,'[1]TS Plumbing'!$A$1:$V$600,16,FALSE)),ISNA(VLOOKUP($A155,'[1]TS Plumbing'!$A$1:$V$600,16,FALSE))),NA(),VLOOKUP($A155,'[1]TS Plumbing'!$A$1:$V$600,16,FALSE))</f>
        <v>14.921578373866121</v>
      </c>
      <c r="F155">
        <f>IF(OR(ISBLANK(VLOOKUP($A155,'[1]TS Plumbing'!$A$1:$V$600,17,FALSE)),ISNA(VLOOKUP($A155,'[1]TS Plumbing'!$A$1:$V$600,17,FALSE))),NA(),VLOOKUP($A155,'[1]TS Plumbing'!$A$1:$V$600,17,FALSE))</f>
        <v>10.971786360026913</v>
      </c>
      <c r="G155">
        <f>IF(OR(ISBLANK(VLOOKUP($A155,'[1]TS Plumbing'!$A$1:$V$600,18,FALSE)),ISNA(VLOOKUP($A155,'[1]TS Plumbing'!$A$1:$V$600,18,FALSE))),NA(),VLOOKUP($A155,'[1]TS Plumbing'!$A$1:$V$600,18,FALSE))</f>
        <v>10.077043403032372</v>
      </c>
      <c r="H155">
        <f>IF(OR(ISBLANK(VLOOKUP($A155,'[1]TS Plumbing'!$A$1:$V$600,19,FALSE)),ISNA(VLOOKUP($A155,'[1]TS Plumbing'!$A$1:$V$600,19,FALSE))),NA(),VLOOKUP($A155,'[1]TS Plumbing'!$A$1:$V$600,19,FALSE))</f>
        <v>7.1277838473988888</v>
      </c>
      <c r="I155">
        <f>IF(OR(ISBLANK(VLOOKUP($A155,'[1]TS Plumbing'!$A$1:$V$600,20,FALSE)),ISNA(VLOOKUP($A155,'[1]TS Plumbing'!$A$1:$V$600,20,FALSE))),NA(),VLOOKUP($A155,'[1]TS Plumbing'!$A$1:$V$600,20,FALSE))</f>
        <v>14.991042075566066</v>
      </c>
      <c r="J155">
        <f>IF(OR(ISBLANK(VLOOKUP($A155,'[1]TS Plumbing'!$A$1:$V$600,21,FALSE)),ISNA(VLOOKUP($A155,'[1]TS Plumbing'!$A$1:$V$600,21,FALSE))),NA(),VLOOKUP($A155,'[1]TS Plumbing'!$A$1:$V$600,21,FALSE))</f>
        <v>7.7757341453044297</v>
      </c>
      <c r="K155">
        <f>IF(OR(ISBLANK(VLOOKUP($A155,'[1]TS Plumbing'!$A$1:$V$600,22,FALSE)),ISNA(VLOOKUP($A155,'[1]TS Plumbing'!$A$1:$V$600,22,FALSE))),NA(),VLOOKUP($A155,'[1]TS Plumbing'!$A$1:$V$600,22,FALSE))</f>
        <v>9.8748450138084856</v>
      </c>
    </row>
    <row r="156" spans="1:11" x14ac:dyDescent="0.25">
      <c r="A156" s="4">
        <f>'[1]TS Plumbing'!A154</f>
        <v>33848</v>
      </c>
      <c r="B156">
        <f>IF(OR(ISBLANK(VLOOKUP($A156,'[1]TS Plumbing'!$A$1:$V$600,13,FALSE)),ISNA(VLOOKUP($A156,'[1]TS Plumbing'!$A$1:$V$600,13,FALSE))),NA(),VLOOKUP($A156,'[1]TS Plumbing'!$A$1:$V$600,13,FALSE))</f>
        <v>10.452670621062309</v>
      </c>
      <c r="C156">
        <f>IF(OR(ISBLANK(VLOOKUP($A156,'[1]TS Plumbing'!$A$1:$V$600,14,FALSE)),ISNA(VLOOKUP($A156,'[1]TS Plumbing'!$A$1:$V$600,14,FALSE))),NA(),VLOOKUP($A156,'[1]TS Plumbing'!$A$1:$V$600,14,FALSE))</f>
        <v>13.310944599315327</v>
      </c>
      <c r="D156">
        <f>IF(OR(ISBLANK(VLOOKUP($A156,'[1]TS Plumbing'!$A$1:$V$600,15,FALSE)),ISNA(VLOOKUP($A156,'[1]TS Plumbing'!$A$1:$V$600,15,FALSE))),NA(),VLOOKUP($A156,'[1]TS Plumbing'!$A$1:$V$600,15,FALSE))</f>
        <v>6.8268734394810551</v>
      </c>
      <c r="E156">
        <f>IF(OR(ISBLANK(VLOOKUP($A156,'[1]TS Plumbing'!$A$1:$V$600,16,FALSE)),ISNA(VLOOKUP($A156,'[1]TS Plumbing'!$A$1:$V$600,16,FALSE))),NA(),VLOOKUP($A156,'[1]TS Plumbing'!$A$1:$V$600,16,FALSE))</f>
        <v>15.390973997184744</v>
      </c>
      <c r="F156">
        <f>IF(OR(ISBLANK(VLOOKUP($A156,'[1]TS Plumbing'!$A$1:$V$600,17,FALSE)),ISNA(VLOOKUP($A156,'[1]TS Plumbing'!$A$1:$V$600,17,FALSE))),NA(),VLOOKUP($A156,'[1]TS Plumbing'!$A$1:$V$600,17,FALSE))</f>
        <v>11.050515322490584</v>
      </c>
      <c r="G156">
        <f>IF(OR(ISBLANK(VLOOKUP($A156,'[1]TS Plumbing'!$A$1:$V$600,18,FALSE)),ISNA(VLOOKUP($A156,'[1]TS Plumbing'!$A$1:$V$600,18,FALSE))),NA(),VLOOKUP($A156,'[1]TS Plumbing'!$A$1:$V$600,18,FALSE))</f>
        <v>9.8666741968817373</v>
      </c>
      <c r="H156">
        <f>IF(OR(ISBLANK(VLOOKUP($A156,'[1]TS Plumbing'!$A$1:$V$600,19,FALSE)),ISNA(VLOOKUP($A156,'[1]TS Plumbing'!$A$1:$V$600,19,FALSE))),NA(),VLOOKUP($A156,'[1]TS Plumbing'!$A$1:$V$600,19,FALSE))</f>
        <v>7.310681900625954</v>
      </c>
      <c r="I156">
        <f>IF(OR(ISBLANK(VLOOKUP($A156,'[1]TS Plumbing'!$A$1:$V$600,20,FALSE)),ISNA(VLOOKUP($A156,'[1]TS Plumbing'!$A$1:$V$600,20,FALSE))),NA(),VLOOKUP($A156,'[1]TS Plumbing'!$A$1:$V$600,20,FALSE))</f>
        <v>15.20971868385651</v>
      </c>
      <c r="J156">
        <f>IF(OR(ISBLANK(VLOOKUP($A156,'[1]TS Plumbing'!$A$1:$V$600,21,FALSE)),ISNA(VLOOKUP($A156,'[1]TS Plumbing'!$A$1:$V$600,21,FALSE))),NA(),VLOOKUP($A156,'[1]TS Plumbing'!$A$1:$V$600,21,FALSE))</f>
        <v>7.7446797962842346</v>
      </c>
      <c r="K156">
        <f>IF(OR(ISBLANK(VLOOKUP($A156,'[1]TS Plumbing'!$A$1:$V$600,22,FALSE)),ISNA(VLOOKUP($A156,'[1]TS Plumbing'!$A$1:$V$600,22,FALSE))),NA(),VLOOKUP($A156,'[1]TS Plumbing'!$A$1:$V$600,22,FALSE))</f>
        <v>9.6152952101134357</v>
      </c>
    </row>
    <row r="157" spans="1:11" x14ac:dyDescent="0.25">
      <c r="A157" s="4">
        <f>'[1]TS Plumbing'!A155</f>
        <v>33878</v>
      </c>
      <c r="B157">
        <f>IF(OR(ISBLANK(VLOOKUP($A157,'[1]TS Plumbing'!$A$1:$V$600,13,FALSE)),ISNA(VLOOKUP($A157,'[1]TS Plumbing'!$A$1:$V$600,13,FALSE))),NA(),VLOOKUP($A157,'[1]TS Plumbing'!$A$1:$V$600,13,FALSE))</f>
        <v>10.40304588161869</v>
      </c>
      <c r="C157">
        <f>IF(OR(ISBLANK(VLOOKUP($A157,'[1]TS Plumbing'!$A$1:$V$600,14,FALSE)),ISNA(VLOOKUP($A157,'[1]TS Plumbing'!$A$1:$V$600,14,FALSE))),NA(),VLOOKUP($A157,'[1]TS Plumbing'!$A$1:$V$600,14,FALSE))</f>
        <v>13.236382004571773</v>
      </c>
      <c r="D157">
        <f>IF(OR(ISBLANK(VLOOKUP($A157,'[1]TS Plumbing'!$A$1:$V$600,15,FALSE)),ISNA(VLOOKUP($A157,'[1]TS Plumbing'!$A$1:$V$600,15,FALSE))),NA(),VLOOKUP($A157,'[1]TS Plumbing'!$A$1:$V$600,15,FALSE))</f>
        <v>6.8062736545602514</v>
      </c>
      <c r="E157">
        <f>IF(OR(ISBLANK(VLOOKUP($A157,'[1]TS Plumbing'!$A$1:$V$600,16,FALSE)),ISNA(VLOOKUP($A157,'[1]TS Plumbing'!$A$1:$V$600,16,FALSE))),NA(),VLOOKUP($A157,'[1]TS Plumbing'!$A$1:$V$600,16,FALSE))</f>
        <v>14.692066975322291</v>
      </c>
      <c r="F157">
        <f>IF(OR(ISBLANK(VLOOKUP($A157,'[1]TS Plumbing'!$A$1:$V$600,17,FALSE)),ISNA(VLOOKUP($A157,'[1]TS Plumbing'!$A$1:$V$600,17,FALSE))),NA(),VLOOKUP($A157,'[1]TS Plumbing'!$A$1:$V$600,17,FALSE))</f>
        <v>11.219599402554763</v>
      </c>
      <c r="G157">
        <f>IF(OR(ISBLANK(VLOOKUP($A157,'[1]TS Plumbing'!$A$1:$V$600,18,FALSE)),ISNA(VLOOKUP($A157,'[1]TS Plumbing'!$A$1:$V$600,18,FALSE))),NA(),VLOOKUP($A157,'[1]TS Plumbing'!$A$1:$V$600,18,FALSE))</f>
        <v>9.8106839454200525</v>
      </c>
      <c r="H157">
        <f>IF(OR(ISBLANK(VLOOKUP($A157,'[1]TS Plumbing'!$A$1:$V$600,19,FALSE)),ISNA(VLOOKUP($A157,'[1]TS Plumbing'!$A$1:$V$600,19,FALSE))),NA(),VLOOKUP($A157,'[1]TS Plumbing'!$A$1:$V$600,19,FALSE))</f>
        <v>7.2364564162851197</v>
      </c>
      <c r="I157">
        <f>IF(OR(ISBLANK(VLOOKUP($A157,'[1]TS Plumbing'!$A$1:$V$600,20,FALSE)),ISNA(VLOOKUP($A157,'[1]TS Plumbing'!$A$1:$V$600,20,FALSE))),NA(),VLOOKUP($A157,'[1]TS Plumbing'!$A$1:$V$600,20,FALSE))</f>
        <v>15.680445148390943</v>
      </c>
      <c r="J157">
        <f>IF(OR(ISBLANK(VLOOKUP($A157,'[1]TS Plumbing'!$A$1:$V$600,21,FALSE)),ISNA(VLOOKUP($A157,'[1]TS Plumbing'!$A$1:$V$600,21,FALSE))),NA(),VLOOKUP($A157,'[1]TS Plumbing'!$A$1:$V$600,21,FALSE))</f>
        <v>7.479324298953574</v>
      </c>
      <c r="K157">
        <f>IF(OR(ISBLANK(VLOOKUP($A157,'[1]TS Plumbing'!$A$1:$V$600,22,FALSE)),ISNA(VLOOKUP($A157,'[1]TS Plumbing'!$A$1:$V$600,22,FALSE))),NA(),VLOOKUP($A157,'[1]TS Plumbing'!$A$1:$V$600,22,FALSE))</f>
        <v>9.6356255974926821</v>
      </c>
    </row>
    <row r="158" spans="1:11" x14ac:dyDescent="0.25">
      <c r="A158" s="4">
        <f>'[1]TS Plumbing'!A156</f>
        <v>33909</v>
      </c>
      <c r="B158">
        <f>IF(OR(ISBLANK(VLOOKUP($A158,'[1]TS Plumbing'!$A$1:$V$600,13,FALSE)),ISNA(VLOOKUP($A158,'[1]TS Plumbing'!$A$1:$V$600,13,FALSE))),NA(),VLOOKUP($A158,'[1]TS Plumbing'!$A$1:$V$600,13,FALSE))</f>
        <v>10.539090462065781</v>
      </c>
      <c r="C158">
        <f>IF(OR(ISBLANK(VLOOKUP($A158,'[1]TS Plumbing'!$A$1:$V$600,14,FALSE)),ISNA(VLOOKUP($A158,'[1]TS Plumbing'!$A$1:$V$600,14,FALSE))),NA(),VLOOKUP($A158,'[1]TS Plumbing'!$A$1:$V$600,14,FALSE))</f>
        <v>13.573506259400226</v>
      </c>
      <c r="D158">
        <f>IF(OR(ISBLANK(VLOOKUP($A158,'[1]TS Plumbing'!$A$1:$V$600,15,FALSE)),ISNA(VLOOKUP($A158,'[1]TS Plumbing'!$A$1:$V$600,15,FALSE))),NA(),VLOOKUP($A158,'[1]TS Plumbing'!$A$1:$V$600,15,FALSE))</f>
        <v>6.6848134844381226</v>
      </c>
      <c r="E158">
        <f>IF(OR(ISBLANK(VLOOKUP($A158,'[1]TS Plumbing'!$A$1:$V$600,16,FALSE)),ISNA(VLOOKUP($A158,'[1]TS Plumbing'!$A$1:$V$600,16,FALSE))),NA(),VLOOKUP($A158,'[1]TS Plumbing'!$A$1:$V$600,16,FALSE))</f>
        <v>15.194427226535296</v>
      </c>
      <c r="F158">
        <f>IF(OR(ISBLANK(VLOOKUP($A158,'[1]TS Plumbing'!$A$1:$V$600,17,FALSE)),ISNA(VLOOKUP($A158,'[1]TS Plumbing'!$A$1:$V$600,17,FALSE))),NA(),VLOOKUP($A158,'[1]TS Plumbing'!$A$1:$V$600,17,FALSE))</f>
        <v>11.315662142976528</v>
      </c>
      <c r="G158">
        <f>IF(OR(ISBLANK(VLOOKUP($A158,'[1]TS Plumbing'!$A$1:$V$600,18,FALSE)),ISNA(VLOOKUP($A158,'[1]TS Plumbing'!$A$1:$V$600,18,FALSE))),NA(),VLOOKUP($A158,'[1]TS Plumbing'!$A$1:$V$600,18,FALSE))</f>
        <v>10.04140499620503</v>
      </c>
      <c r="H158">
        <f>IF(OR(ISBLANK(VLOOKUP($A158,'[1]TS Plumbing'!$A$1:$V$600,19,FALSE)),ISNA(VLOOKUP($A158,'[1]TS Plumbing'!$A$1:$V$600,19,FALSE))),NA(),VLOOKUP($A158,'[1]TS Plumbing'!$A$1:$V$600,19,FALSE))</f>
        <v>7.327681173187063</v>
      </c>
      <c r="I158">
        <f>IF(OR(ISBLANK(VLOOKUP($A158,'[1]TS Plumbing'!$A$1:$V$600,20,FALSE)),ISNA(VLOOKUP($A158,'[1]TS Plumbing'!$A$1:$V$600,20,FALSE))),NA(),VLOOKUP($A158,'[1]TS Plumbing'!$A$1:$V$600,20,FALSE))</f>
        <v>16.474399782644984</v>
      </c>
      <c r="J158">
        <f>IF(OR(ISBLANK(VLOOKUP($A158,'[1]TS Plumbing'!$A$1:$V$600,21,FALSE)),ISNA(VLOOKUP($A158,'[1]TS Plumbing'!$A$1:$V$600,21,FALSE))),NA(),VLOOKUP($A158,'[1]TS Plumbing'!$A$1:$V$600,21,FALSE))</f>
        <v>7.5472021441407007</v>
      </c>
      <c r="K158">
        <f>IF(OR(ISBLANK(VLOOKUP($A158,'[1]TS Plumbing'!$A$1:$V$600,22,FALSE)),ISNA(VLOOKUP($A158,'[1]TS Plumbing'!$A$1:$V$600,22,FALSE))),NA(),VLOOKUP($A158,'[1]TS Plumbing'!$A$1:$V$600,22,FALSE))</f>
        <v>9.6373186590051549</v>
      </c>
    </row>
    <row r="159" spans="1:11" x14ac:dyDescent="0.25">
      <c r="A159" s="4">
        <f>'[1]TS Plumbing'!A157</f>
        <v>33939</v>
      </c>
      <c r="B159">
        <f>IF(OR(ISBLANK(VLOOKUP($A159,'[1]TS Plumbing'!$A$1:$V$600,13,FALSE)),ISNA(VLOOKUP($A159,'[1]TS Plumbing'!$A$1:$V$600,13,FALSE))),NA(),VLOOKUP($A159,'[1]TS Plumbing'!$A$1:$V$600,13,FALSE))</f>
        <v>10.422797997297828</v>
      </c>
      <c r="C159">
        <f>IF(OR(ISBLANK(VLOOKUP($A159,'[1]TS Plumbing'!$A$1:$V$600,14,FALSE)),ISNA(VLOOKUP($A159,'[1]TS Plumbing'!$A$1:$V$600,14,FALSE))),NA(),VLOOKUP($A159,'[1]TS Plumbing'!$A$1:$V$600,14,FALSE))</f>
        <v>13.431080209347334</v>
      </c>
      <c r="D159">
        <f>IF(OR(ISBLANK(VLOOKUP($A159,'[1]TS Plumbing'!$A$1:$V$600,15,FALSE)),ISNA(VLOOKUP($A159,'[1]TS Plumbing'!$A$1:$V$600,15,FALSE))),NA(),VLOOKUP($A159,'[1]TS Plumbing'!$A$1:$V$600,15,FALSE))</f>
        <v>6.5951727073850783</v>
      </c>
      <c r="E159">
        <f>IF(OR(ISBLANK(VLOOKUP($A159,'[1]TS Plumbing'!$A$1:$V$600,16,FALSE)),ISNA(VLOOKUP($A159,'[1]TS Plumbing'!$A$1:$V$600,16,FALSE))),NA(),VLOOKUP($A159,'[1]TS Plumbing'!$A$1:$V$600,16,FALSE))</f>
        <v>15.312005054910509</v>
      </c>
      <c r="F159">
        <f>IF(OR(ISBLANK(VLOOKUP($A159,'[1]TS Plumbing'!$A$1:$V$600,17,FALSE)),ISNA(VLOOKUP($A159,'[1]TS Plumbing'!$A$1:$V$600,17,FALSE))),NA(),VLOOKUP($A159,'[1]TS Plumbing'!$A$1:$V$600,17,FALSE))</f>
        <v>11.021857557653293</v>
      </c>
      <c r="G159">
        <f>IF(OR(ISBLANK(VLOOKUP($A159,'[1]TS Plumbing'!$A$1:$V$600,18,FALSE)),ISNA(VLOOKUP($A159,'[1]TS Plumbing'!$A$1:$V$600,18,FALSE))),NA(),VLOOKUP($A159,'[1]TS Plumbing'!$A$1:$V$600,18,FALSE))</f>
        <v>10.292748920502232</v>
      </c>
      <c r="H159">
        <f>IF(OR(ISBLANK(VLOOKUP($A159,'[1]TS Plumbing'!$A$1:$V$600,19,FALSE)),ISNA(VLOOKUP($A159,'[1]TS Plumbing'!$A$1:$V$600,19,FALSE))),NA(),VLOOKUP($A159,'[1]TS Plumbing'!$A$1:$V$600,19,FALSE))</f>
        <v>7.0984067274909881</v>
      </c>
      <c r="I159">
        <f>IF(OR(ISBLANK(VLOOKUP($A159,'[1]TS Plumbing'!$A$1:$V$600,20,FALSE)),ISNA(VLOOKUP($A159,'[1]TS Plumbing'!$A$1:$V$600,20,FALSE))),NA(),VLOOKUP($A159,'[1]TS Plumbing'!$A$1:$V$600,20,FALSE))</f>
        <v>16.737468051847387</v>
      </c>
      <c r="J159">
        <f>IF(OR(ISBLANK(VLOOKUP($A159,'[1]TS Plumbing'!$A$1:$V$600,21,FALSE)),ISNA(VLOOKUP($A159,'[1]TS Plumbing'!$A$1:$V$600,21,FALSE))),NA(),VLOOKUP($A159,'[1]TS Plumbing'!$A$1:$V$600,21,FALSE))</f>
        <v>7.5006455178012787</v>
      </c>
      <c r="K159">
        <f>IF(OR(ISBLANK(VLOOKUP($A159,'[1]TS Plumbing'!$A$1:$V$600,22,FALSE)),ISNA(VLOOKUP($A159,'[1]TS Plumbing'!$A$1:$V$600,22,FALSE))),NA(),VLOOKUP($A159,'[1]TS Plumbing'!$A$1:$V$600,22,FALSE))</f>
        <v>9.5700283824842405</v>
      </c>
    </row>
    <row r="160" spans="1:11" x14ac:dyDescent="0.25">
      <c r="A160" s="4">
        <f>'[1]TS Plumbing'!A158</f>
        <v>33970</v>
      </c>
      <c r="B160">
        <f>IF(OR(ISBLANK(VLOOKUP($A160,'[1]TS Plumbing'!$A$1:$V$600,13,FALSE)),ISNA(VLOOKUP($A160,'[1]TS Plumbing'!$A$1:$V$600,13,FALSE))),NA(),VLOOKUP($A160,'[1]TS Plumbing'!$A$1:$V$600,13,FALSE))</f>
        <v>10.415950932378115</v>
      </c>
      <c r="C160">
        <f>IF(OR(ISBLANK(VLOOKUP($A160,'[1]TS Plumbing'!$A$1:$V$600,14,FALSE)),ISNA(VLOOKUP($A160,'[1]TS Plumbing'!$A$1:$V$600,14,FALSE))),NA(),VLOOKUP($A160,'[1]TS Plumbing'!$A$1:$V$600,14,FALSE))</f>
        <v>13.496629320623612</v>
      </c>
      <c r="D160">
        <f>IF(OR(ISBLANK(VLOOKUP($A160,'[1]TS Plumbing'!$A$1:$V$600,15,FALSE)),ISNA(VLOOKUP($A160,'[1]TS Plumbing'!$A$1:$V$600,15,FALSE))),NA(),VLOOKUP($A160,'[1]TS Plumbing'!$A$1:$V$600,15,FALSE))</f>
        <v>6.4720119309170698</v>
      </c>
      <c r="E160">
        <f>IF(OR(ISBLANK(VLOOKUP($A160,'[1]TS Plumbing'!$A$1:$V$600,16,FALSE)),ISNA(VLOOKUP($A160,'[1]TS Plumbing'!$A$1:$V$600,16,FALSE))),NA(),VLOOKUP($A160,'[1]TS Plumbing'!$A$1:$V$600,16,FALSE))</f>
        <v>14.761416052601335</v>
      </c>
      <c r="F160">
        <f>IF(OR(ISBLANK(VLOOKUP($A160,'[1]TS Plumbing'!$A$1:$V$600,17,FALSE)),ISNA(VLOOKUP($A160,'[1]TS Plumbing'!$A$1:$V$600,17,FALSE))),NA(),VLOOKUP($A160,'[1]TS Plumbing'!$A$1:$V$600,17,FALSE))</f>
        <v>11.251554948174345</v>
      </c>
      <c r="G160">
        <f>IF(OR(ISBLANK(VLOOKUP($A160,'[1]TS Plumbing'!$A$1:$V$600,18,FALSE)),ISNA(VLOOKUP($A160,'[1]TS Plumbing'!$A$1:$V$600,18,FALSE))),NA(),VLOOKUP($A160,'[1]TS Plumbing'!$A$1:$V$600,18,FALSE))</f>
        <v>10.059543171595383</v>
      </c>
      <c r="H160">
        <f>IF(OR(ISBLANK(VLOOKUP($A160,'[1]TS Plumbing'!$A$1:$V$600,19,FALSE)),ISNA(VLOOKUP($A160,'[1]TS Plumbing'!$A$1:$V$600,19,FALSE))),NA(),VLOOKUP($A160,'[1]TS Plumbing'!$A$1:$V$600,19,FALSE))</f>
        <v>7.1691554133018229</v>
      </c>
      <c r="I160">
        <f>IF(OR(ISBLANK(VLOOKUP($A160,'[1]TS Plumbing'!$A$1:$V$600,20,FALSE)),ISNA(VLOOKUP($A160,'[1]TS Plumbing'!$A$1:$V$600,20,FALSE))),NA(),VLOOKUP($A160,'[1]TS Plumbing'!$A$1:$V$600,20,FALSE))</f>
        <v>16.424519086797414</v>
      </c>
      <c r="J160">
        <f>IF(OR(ISBLANK(VLOOKUP($A160,'[1]TS Plumbing'!$A$1:$V$600,21,FALSE)),ISNA(VLOOKUP($A160,'[1]TS Plumbing'!$A$1:$V$600,21,FALSE))),NA(),VLOOKUP($A160,'[1]TS Plumbing'!$A$1:$V$600,21,FALSE))</f>
        <v>7.2136723571735688</v>
      </c>
      <c r="K160">
        <f>IF(OR(ISBLANK(VLOOKUP($A160,'[1]TS Plumbing'!$A$1:$V$600,22,FALSE)),ISNA(VLOOKUP($A160,'[1]TS Plumbing'!$A$1:$V$600,22,FALSE))),NA(),VLOOKUP($A160,'[1]TS Plumbing'!$A$1:$V$600,22,FALSE))</f>
        <v>9.6827026998215704</v>
      </c>
    </row>
    <row r="161" spans="1:11" x14ac:dyDescent="0.25">
      <c r="A161" s="4">
        <f>'[1]TS Plumbing'!A159</f>
        <v>34001</v>
      </c>
      <c r="B161">
        <f>IF(OR(ISBLANK(VLOOKUP($A161,'[1]TS Plumbing'!$A$1:$V$600,13,FALSE)),ISNA(VLOOKUP($A161,'[1]TS Plumbing'!$A$1:$V$600,13,FALSE))),NA(),VLOOKUP($A161,'[1]TS Plumbing'!$A$1:$V$600,13,FALSE))</f>
        <v>10.3614691861005</v>
      </c>
      <c r="C161">
        <f>IF(OR(ISBLANK(VLOOKUP($A161,'[1]TS Plumbing'!$A$1:$V$600,14,FALSE)),ISNA(VLOOKUP($A161,'[1]TS Plumbing'!$A$1:$V$600,14,FALSE))),NA(),VLOOKUP($A161,'[1]TS Plumbing'!$A$1:$V$600,14,FALSE))</f>
        <v>13.38575425863055</v>
      </c>
      <c r="D161">
        <f>IF(OR(ISBLANK(VLOOKUP($A161,'[1]TS Plumbing'!$A$1:$V$600,15,FALSE)),ISNA(VLOOKUP($A161,'[1]TS Plumbing'!$A$1:$V$600,15,FALSE))),NA(),VLOOKUP($A161,'[1]TS Plumbing'!$A$1:$V$600,15,FALSE))</f>
        <v>6.4949446371300921</v>
      </c>
      <c r="E161">
        <f>IF(OR(ISBLANK(VLOOKUP($A161,'[1]TS Plumbing'!$A$1:$V$600,16,FALSE)),ISNA(VLOOKUP($A161,'[1]TS Plumbing'!$A$1:$V$600,16,FALSE))),NA(),VLOOKUP($A161,'[1]TS Plumbing'!$A$1:$V$600,16,FALSE))</f>
        <v>14.822868717167351</v>
      </c>
      <c r="F161">
        <f>IF(OR(ISBLANK(VLOOKUP($A161,'[1]TS Plumbing'!$A$1:$V$600,17,FALSE)),ISNA(VLOOKUP($A161,'[1]TS Plumbing'!$A$1:$V$600,17,FALSE))),NA(),VLOOKUP($A161,'[1]TS Plumbing'!$A$1:$V$600,17,FALSE))</f>
        <v>11.218628504396683</v>
      </c>
      <c r="G161">
        <f>IF(OR(ISBLANK(VLOOKUP($A161,'[1]TS Plumbing'!$A$1:$V$600,18,FALSE)),ISNA(VLOOKUP($A161,'[1]TS Plumbing'!$A$1:$V$600,18,FALSE))),NA(),VLOOKUP($A161,'[1]TS Plumbing'!$A$1:$V$600,18,FALSE))</f>
        <v>9.984578708642319</v>
      </c>
      <c r="H161">
        <f>IF(OR(ISBLANK(VLOOKUP($A161,'[1]TS Plumbing'!$A$1:$V$600,19,FALSE)),ISNA(VLOOKUP($A161,'[1]TS Plumbing'!$A$1:$V$600,19,FALSE))),NA(),VLOOKUP($A161,'[1]TS Plumbing'!$A$1:$V$600,19,FALSE))</f>
        <v>7.085838168779425</v>
      </c>
      <c r="I161">
        <f>IF(OR(ISBLANK(VLOOKUP($A161,'[1]TS Plumbing'!$A$1:$V$600,20,FALSE)),ISNA(VLOOKUP($A161,'[1]TS Plumbing'!$A$1:$V$600,20,FALSE))),NA(),VLOOKUP($A161,'[1]TS Plumbing'!$A$1:$V$600,20,FALSE))</f>
        <v>16.155158952283774</v>
      </c>
      <c r="J161">
        <f>IF(OR(ISBLANK(VLOOKUP($A161,'[1]TS Plumbing'!$A$1:$V$600,21,FALSE)),ISNA(VLOOKUP($A161,'[1]TS Plumbing'!$A$1:$V$600,21,FALSE))),NA(),VLOOKUP($A161,'[1]TS Plumbing'!$A$1:$V$600,21,FALSE))</f>
        <v>7.4309287010749712</v>
      </c>
      <c r="K161">
        <f>IF(OR(ISBLANK(VLOOKUP($A161,'[1]TS Plumbing'!$A$1:$V$600,22,FALSE)),ISNA(VLOOKUP($A161,'[1]TS Plumbing'!$A$1:$V$600,22,FALSE))),NA(),VLOOKUP($A161,'[1]TS Plumbing'!$A$1:$V$600,22,FALSE))</f>
        <v>9.4417093785524866</v>
      </c>
    </row>
    <row r="162" spans="1:11" x14ac:dyDescent="0.25">
      <c r="A162" s="4">
        <f>'[1]TS Plumbing'!A160</f>
        <v>34029</v>
      </c>
      <c r="B162">
        <f>IF(OR(ISBLANK(VLOOKUP($A162,'[1]TS Plumbing'!$A$1:$V$600,13,FALSE)),ISNA(VLOOKUP($A162,'[1]TS Plumbing'!$A$1:$V$600,13,FALSE))),NA(),VLOOKUP($A162,'[1]TS Plumbing'!$A$1:$V$600,13,FALSE))</f>
        <v>10.347061147664235</v>
      </c>
      <c r="C162">
        <f>IF(OR(ISBLANK(VLOOKUP($A162,'[1]TS Plumbing'!$A$1:$V$600,14,FALSE)),ISNA(VLOOKUP($A162,'[1]TS Plumbing'!$A$1:$V$600,14,FALSE))),NA(),VLOOKUP($A162,'[1]TS Plumbing'!$A$1:$V$600,14,FALSE))</f>
        <v>13.372976467517361</v>
      </c>
      <c r="D162">
        <f>IF(OR(ISBLANK(VLOOKUP($A162,'[1]TS Plumbing'!$A$1:$V$600,15,FALSE)),ISNA(VLOOKUP($A162,'[1]TS Plumbing'!$A$1:$V$600,15,FALSE))),NA(),VLOOKUP($A162,'[1]TS Plumbing'!$A$1:$V$600,15,FALSE))</f>
        <v>6.457524503637817</v>
      </c>
      <c r="E162">
        <f>IF(OR(ISBLANK(VLOOKUP($A162,'[1]TS Plumbing'!$A$1:$V$600,16,FALSE)),ISNA(VLOOKUP($A162,'[1]TS Plumbing'!$A$1:$V$600,16,FALSE))),NA(),VLOOKUP($A162,'[1]TS Plumbing'!$A$1:$V$600,16,FALSE))</f>
        <v>14.521592077932423</v>
      </c>
      <c r="F162">
        <f>IF(OR(ISBLANK(VLOOKUP($A162,'[1]TS Plumbing'!$A$1:$V$600,17,FALSE)),ISNA(VLOOKUP($A162,'[1]TS Plumbing'!$A$1:$V$600,17,FALSE))),NA(),VLOOKUP($A162,'[1]TS Plumbing'!$A$1:$V$600,17,FALSE))</f>
        <v>11.210536870146589</v>
      </c>
      <c r="G162">
        <f>IF(OR(ISBLANK(VLOOKUP($A162,'[1]TS Plumbing'!$A$1:$V$600,18,FALSE)),ISNA(VLOOKUP($A162,'[1]TS Plumbing'!$A$1:$V$600,18,FALSE))),NA(),VLOOKUP($A162,'[1]TS Plumbing'!$A$1:$V$600,18,FALSE))</f>
        <v>10.16380276371766</v>
      </c>
      <c r="H162">
        <f>IF(OR(ISBLANK(VLOOKUP($A162,'[1]TS Plumbing'!$A$1:$V$600,19,FALSE)),ISNA(VLOOKUP($A162,'[1]TS Plumbing'!$A$1:$V$600,19,FALSE))),NA(),VLOOKUP($A162,'[1]TS Plumbing'!$A$1:$V$600,19,FALSE))</f>
        <v>7.0042232723330384</v>
      </c>
      <c r="I162">
        <f>IF(OR(ISBLANK(VLOOKUP($A162,'[1]TS Plumbing'!$A$1:$V$600,20,FALSE)),ISNA(VLOOKUP($A162,'[1]TS Plumbing'!$A$1:$V$600,20,FALSE))),NA(),VLOOKUP($A162,'[1]TS Plumbing'!$A$1:$V$600,20,FALSE))</f>
        <v>16.767012702590602</v>
      </c>
      <c r="J162">
        <f>IF(OR(ISBLANK(VLOOKUP($A162,'[1]TS Plumbing'!$A$1:$V$600,21,FALSE)),ISNA(VLOOKUP($A162,'[1]TS Plumbing'!$A$1:$V$600,21,FALSE))),NA(),VLOOKUP($A162,'[1]TS Plumbing'!$A$1:$V$600,21,FALSE))</f>
        <v>7.587998421313074</v>
      </c>
      <c r="K162">
        <f>IF(OR(ISBLANK(VLOOKUP($A162,'[1]TS Plumbing'!$A$1:$V$600,22,FALSE)),ISNA(VLOOKUP($A162,'[1]TS Plumbing'!$A$1:$V$600,22,FALSE))),NA(),VLOOKUP($A162,'[1]TS Plumbing'!$A$1:$V$600,22,FALSE))</f>
        <v>9.2726726712734706</v>
      </c>
    </row>
    <row r="163" spans="1:11" x14ac:dyDescent="0.25">
      <c r="A163" s="4">
        <f>'[1]TS Plumbing'!A161</f>
        <v>34060</v>
      </c>
      <c r="B163">
        <f>IF(OR(ISBLANK(VLOOKUP($A163,'[1]TS Plumbing'!$A$1:$V$600,13,FALSE)),ISNA(VLOOKUP($A163,'[1]TS Plumbing'!$A$1:$V$600,13,FALSE))),NA(),VLOOKUP($A163,'[1]TS Plumbing'!$A$1:$V$600,13,FALSE))</f>
        <v>10.375614931479303</v>
      </c>
      <c r="C163">
        <f>IF(OR(ISBLANK(VLOOKUP($A163,'[1]TS Plumbing'!$A$1:$V$600,14,FALSE)),ISNA(VLOOKUP($A163,'[1]TS Plumbing'!$A$1:$V$600,14,FALSE))),NA(),VLOOKUP($A163,'[1]TS Plumbing'!$A$1:$V$600,14,FALSE))</f>
        <v>13.373071300153747</v>
      </c>
      <c r="D163">
        <f>IF(OR(ISBLANK(VLOOKUP($A163,'[1]TS Plumbing'!$A$1:$V$600,15,FALSE)),ISNA(VLOOKUP($A163,'[1]TS Plumbing'!$A$1:$V$600,15,FALSE))),NA(),VLOOKUP($A163,'[1]TS Plumbing'!$A$1:$V$600,15,FALSE))</f>
        <v>6.5092373726884638</v>
      </c>
      <c r="E163">
        <f>IF(OR(ISBLANK(VLOOKUP($A163,'[1]TS Plumbing'!$A$1:$V$600,16,FALSE)),ISNA(VLOOKUP($A163,'[1]TS Plumbing'!$A$1:$V$600,16,FALSE))),NA(),VLOOKUP($A163,'[1]TS Plumbing'!$A$1:$V$600,16,FALSE))</f>
        <v>14.796903260421971</v>
      </c>
      <c r="F163">
        <f>IF(OR(ISBLANK(VLOOKUP($A163,'[1]TS Plumbing'!$A$1:$V$600,17,FALSE)),ISNA(VLOOKUP($A163,'[1]TS Plumbing'!$A$1:$V$600,17,FALSE))),NA(),VLOOKUP($A163,'[1]TS Plumbing'!$A$1:$V$600,17,FALSE))</f>
        <v>11.457021597281463</v>
      </c>
      <c r="G163">
        <f>IF(OR(ISBLANK(VLOOKUP($A163,'[1]TS Plumbing'!$A$1:$V$600,18,FALSE)),ISNA(VLOOKUP($A163,'[1]TS Plumbing'!$A$1:$V$600,18,FALSE))),NA(),VLOOKUP($A163,'[1]TS Plumbing'!$A$1:$V$600,18,FALSE))</f>
        <v>9.943011343024148</v>
      </c>
      <c r="H163">
        <f>IF(OR(ISBLANK(VLOOKUP($A163,'[1]TS Plumbing'!$A$1:$V$600,19,FALSE)),ISNA(VLOOKUP($A163,'[1]TS Plumbing'!$A$1:$V$600,19,FALSE))),NA(),VLOOKUP($A163,'[1]TS Plumbing'!$A$1:$V$600,19,FALSE))</f>
        <v>6.8423704932679952</v>
      </c>
      <c r="I163">
        <f>IF(OR(ISBLANK(VLOOKUP($A163,'[1]TS Plumbing'!$A$1:$V$600,20,FALSE)),ISNA(VLOOKUP($A163,'[1]TS Plumbing'!$A$1:$V$600,20,FALSE))),NA(),VLOOKUP($A163,'[1]TS Plumbing'!$A$1:$V$600,20,FALSE))</f>
        <v>16.930626096359102</v>
      </c>
      <c r="J163">
        <f>IF(OR(ISBLANK(VLOOKUP($A163,'[1]TS Plumbing'!$A$1:$V$600,21,FALSE)),ISNA(VLOOKUP($A163,'[1]TS Plumbing'!$A$1:$V$600,21,FALSE))),NA(),VLOOKUP($A163,'[1]TS Plumbing'!$A$1:$V$600,21,FALSE))</f>
        <v>7.3488416386074578</v>
      </c>
      <c r="K163">
        <f>IF(OR(ISBLANK(VLOOKUP($A163,'[1]TS Plumbing'!$A$1:$V$600,22,FALSE)),ISNA(VLOOKUP($A163,'[1]TS Plumbing'!$A$1:$V$600,22,FALSE))),NA(),VLOOKUP($A163,'[1]TS Plumbing'!$A$1:$V$600,22,FALSE))</f>
        <v>9.6748392721091463</v>
      </c>
    </row>
    <row r="164" spans="1:11" x14ac:dyDescent="0.25">
      <c r="A164" s="4">
        <f>'[1]TS Plumbing'!A162</f>
        <v>34090</v>
      </c>
      <c r="B164">
        <f>IF(OR(ISBLANK(VLOOKUP($A164,'[1]TS Plumbing'!$A$1:$V$600,13,FALSE)),ISNA(VLOOKUP($A164,'[1]TS Plumbing'!$A$1:$V$600,13,FALSE))),NA(),VLOOKUP($A164,'[1]TS Plumbing'!$A$1:$V$600,13,FALSE))</f>
        <v>10.27362069296826</v>
      </c>
      <c r="C164">
        <f>IF(OR(ISBLANK(VLOOKUP($A164,'[1]TS Plumbing'!$A$1:$V$600,14,FALSE)),ISNA(VLOOKUP($A164,'[1]TS Plumbing'!$A$1:$V$600,14,FALSE))),NA(),VLOOKUP($A164,'[1]TS Plumbing'!$A$1:$V$600,14,FALSE))</f>
        <v>13.343932726732811</v>
      </c>
      <c r="D164">
        <f>IF(OR(ISBLANK(VLOOKUP($A164,'[1]TS Plumbing'!$A$1:$V$600,15,FALSE)),ISNA(VLOOKUP($A164,'[1]TS Plumbing'!$A$1:$V$600,15,FALSE))),NA(),VLOOKUP($A164,'[1]TS Plumbing'!$A$1:$V$600,15,FALSE))</f>
        <v>6.3355253960545488</v>
      </c>
      <c r="E164">
        <f>IF(OR(ISBLANK(VLOOKUP($A164,'[1]TS Plumbing'!$A$1:$V$600,16,FALSE)),ISNA(VLOOKUP($A164,'[1]TS Plumbing'!$A$1:$V$600,16,FALSE))),NA(),VLOOKUP($A164,'[1]TS Plumbing'!$A$1:$V$600,16,FALSE))</f>
        <v>15.397525443057127</v>
      </c>
      <c r="F164">
        <f>IF(OR(ISBLANK(VLOOKUP($A164,'[1]TS Plumbing'!$A$1:$V$600,17,FALSE)),ISNA(VLOOKUP($A164,'[1]TS Plumbing'!$A$1:$V$600,17,FALSE))),NA(),VLOOKUP($A164,'[1]TS Plumbing'!$A$1:$V$600,17,FALSE))</f>
        <v>11.319334373101194</v>
      </c>
      <c r="G164">
        <f>IF(OR(ISBLANK(VLOOKUP($A164,'[1]TS Plumbing'!$A$1:$V$600,18,FALSE)),ISNA(VLOOKUP($A164,'[1]TS Plumbing'!$A$1:$V$600,18,FALSE))),NA(),VLOOKUP($A164,'[1]TS Plumbing'!$A$1:$V$600,18,FALSE))</f>
        <v>9.8039625380464042</v>
      </c>
      <c r="H164">
        <f>IF(OR(ISBLANK(VLOOKUP($A164,'[1]TS Plumbing'!$A$1:$V$600,19,FALSE)),ISNA(VLOOKUP($A164,'[1]TS Plumbing'!$A$1:$V$600,19,FALSE))),NA(),VLOOKUP($A164,'[1]TS Plumbing'!$A$1:$V$600,19,FALSE))</f>
        <v>6.5858594081982256</v>
      </c>
      <c r="I164">
        <f>IF(OR(ISBLANK(VLOOKUP($A164,'[1]TS Plumbing'!$A$1:$V$600,20,FALSE)),ISNA(VLOOKUP($A164,'[1]TS Plumbing'!$A$1:$V$600,20,FALSE))),NA(),VLOOKUP($A164,'[1]TS Plumbing'!$A$1:$V$600,20,FALSE))</f>
        <v>16.202134008321675</v>
      </c>
      <c r="J164">
        <f>IF(OR(ISBLANK(VLOOKUP($A164,'[1]TS Plumbing'!$A$1:$V$600,21,FALSE)),ISNA(VLOOKUP($A164,'[1]TS Plumbing'!$A$1:$V$600,21,FALSE))),NA(),VLOOKUP($A164,'[1]TS Plumbing'!$A$1:$V$600,21,FALSE))</f>
        <v>7.1077116990997462</v>
      </c>
      <c r="K164">
        <f>IF(OR(ISBLANK(VLOOKUP($A164,'[1]TS Plumbing'!$A$1:$V$600,22,FALSE)),ISNA(VLOOKUP($A164,'[1]TS Plumbing'!$A$1:$V$600,22,FALSE))),NA(),VLOOKUP($A164,'[1]TS Plumbing'!$A$1:$V$600,22,FALSE))</f>
        <v>9.8074749665666516</v>
      </c>
    </row>
    <row r="165" spans="1:11" x14ac:dyDescent="0.25">
      <c r="A165" s="4">
        <f>'[1]TS Plumbing'!A163</f>
        <v>34121</v>
      </c>
      <c r="B165">
        <f>IF(OR(ISBLANK(VLOOKUP($A165,'[1]TS Plumbing'!$A$1:$V$600,13,FALSE)),ISNA(VLOOKUP($A165,'[1]TS Plumbing'!$A$1:$V$600,13,FALSE))),NA(),VLOOKUP($A165,'[1]TS Plumbing'!$A$1:$V$600,13,FALSE))</f>
        <v>10.284889189902666</v>
      </c>
      <c r="C165">
        <f>IF(OR(ISBLANK(VLOOKUP($A165,'[1]TS Plumbing'!$A$1:$V$600,14,FALSE)),ISNA(VLOOKUP($A165,'[1]TS Plumbing'!$A$1:$V$600,14,FALSE))),NA(),VLOOKUP($A165,'[1]TS Plumbing'!$A$1:$V$600,14,FALSE))</f>
        <v>13.277145389836228</v>
      </c>
      <c r="D165">
        <f>IF(OR(ISBLANK(VLOOKUP($A165,'[1]TS Plumbing'!$A$1:$V$600,15,FALSE)),ISNA(VLOOKUP($A165,'[1]TS Plumbing'!$A$1:$V$600,15,FALSE))),NA(),VLOOKUP($A165,'[1]TS Plumbing'!$A$1:$V$600,15,FALSE))</f>
        <v>6.3915250956054814</v>
      </c>
      <c r="E165">
        <f>IF(OR(ISBLANK(VLOOKUP($A165,'[1]TS Plumbing'!$A$1:$V$600,16,FALSE)),ISNA(VLOOKUP($A165,'[1]TS Plumbing'!$A$1:$V$600,16,FALSE))),NA(),VLOOKUP($A165,'[1]TS Plumbing'!$A$1:$V$600,16,FALSE))</f>
        <v>15.688838613519549</v>
      </c>
      <c r="F165">
        <f>IF(OR(ISBLANK(VLOOKUP($A165,'[1]TS Plumbing'!$A$1:$V$600,17,FALSE)),ISNA(VLOOKUP($A165,'[1]TS Plumbing'!$A$1:$V$600,17,FALSE))),NA(),VLOOKUP($A165,'[1]TS Plumbing'!$A$1:$V$600,17,FALSE))</f>
        <v>11.187078530554563</v>
      </c>
      <c r="G165">
        <f>IF(OR(ISBLANK(VLOOKUP($A165,'[1]TS Plumbing'!$A$1:$V$600,18,FALSE)),ISNA(VLOOKUP($A165,'[1]TS Plumbing'!$A$1:$V$600,18,FALSE))),NA(),VLOOKUP($A165,'[1]TS Plumbing'!$A$1:$V$600,18,FALSE))</f>
        <v>9.9269950632077677</v>
      </c>
      <c r="H165">
        <f>IF(OR(ISBLANK(VLOOKUP($A165,'[1]TS Plumbing'!$A$1:$V$600,19,FALSE)),ISNA(VLOOKUP($A165,'[1]TS Plumbing'!$A$1:$V$600,19,FALSE))),NA(),VLOOKUP($A165,'[1]TS Plumbing'!$A$1:$V$600,19,FALSE))</f>
        <v>6.5968554860655537</v>
      </c>
      <c r="I165">
        <f>IF(OR(ISBLANK(VLOOKUP($A165,'[1]TS Plumbing'!$A$1:$V$600,20,FALSE)),ISNA(VLOOKUP($A165,'[1]TS Plumbing'!$A$1:$V$600,20,FALSE))),NA(),VLOOKUP($A165,'[1]TS Plumbing'!$A$1:$V$600,20,FALSE))</f>
        <v>16.102874651461889</v>
      </c>
      <c r="J165">
        <f>IF(OR(ISBLANK(VLOOKUP($A165,'[1]TS Plumbing'!$A$1:$V$600,21,FALSE)),ISNA(VLOOKUP($A165,'[1]TS Plumbing'!$A$1:$V$600,21,FALSE))),NA(),VLOOKUP($A165,'[1]TS Plumbing'!$A$1:$V$600,21,FALSE))</f>
        <v>6.9659828266935868</v>
      </c>
      <c r="K165">
        <f>IF(OR(ISBLANK(VLOOKUP($A165,'[1]TS Plumbing'!$A$1:$V$600,22,FALSE)),ISNA(VLOOKUP($A165,'[1]TS Plumbing'!$A$1:$V$600,22,FALSE))),NA(),VLOOKUP($A165,'[1]TS Plumbing'!$A$1:$V$600,22,FALSE))</f>
        <v>9.5733416511088372</v>
      </c>
    </row>
    <row r="166" spans="1:11" x14ac:dyDescent="0.25">
      <c r="A166" s="4">
        <f>'[1]TS Plumbing'!A164</f>
        <v>34151</v>
      </c>
      <c r="B166">
        <f>IF(OR(ISBLANK(VLOOKUP($A166,'[1]TS Plumbing'!$A$1:$V$600,13,FALSE)),ISNA(VLOOKUP($A166,'[1]TS Plumbing'!$A$1:$V$600,13,FALSE))),NA(),VLOOKUP($A166,'[1]TS Plumbing'!$A$1:$V$600,13,FALSE))</f>
        <v>10.280351915699363</v>
      </c>
      <c r="C166">
        <f>IF(OR(ISBLANK(VLOOKUP($A166,'[1]TS Plumbing'!$A$1:$V$600,14,FALSE)),ISNA(VLOOKUP($A166,'[1]TS Plumbing'!$A$1:$V$600,14,FALSE))),NA(),VLOOKUP($A166,'[1]TS Plumbing'!$A$1:$V$600,14,FALSE))</f>
        <v>13.207949057844061</v>
      </c>
      <c r="D166">
        <f>IF(OR(ISBLANK(VLOOKUP($A166,'[1]TS Plumbing'!$A$1:$V$600,15,FALSE)),ISNA(VLOOKUP($A166,'[1]TS Plumbing'!$A$1:$V$600,15,FALSE))),NA(),VLOOKUP($A166,'[1]TS Plumbing'!$A$1:$V$600,15,FALSE))</f>
        <v>6.4837164999920303</v>
      </c>
      <c r="E166">
        <f>IF(OR(ISBLANK(VLOOKUP($A166,'[1]TS Plumbing'!$A$1:$V$600,16,FALSE)),ISNA(VLOOKUP($A166,'[1]TS Plumbing'!$A$1:$V$600,16,FALSE))),NA(),VLOOKUP($A166,'[1]TS Plumbing'!$A$1:$V$600,16,FALSE))</f>
        <v>15.860279467936643</v>
      </c>
      <c r="F166">
        <f>IF(OR(ISBLANK(VLOOKUP($A166,'[1]TS Plumbing'!$A$1:$V$600,17,FALSE)),ISNA(VLOOKUP($A166,'[1]TS Plumbing'!$A$1:$V$600,17,FALSE))),NA(),VLOOKUP($A166,'[1]TS Plumbing'!$A$1:$V$600,17,FALSE))</f>
        <v>11.159169805796616</v>
      </c>
      <c r="G166">
        <f>IF(OR(ISBLANK(VLOOKUP($A166,'[1]TS Plumbing'!$A$1:$V$600,18,FALSE)),ISNA(VLOOKUP($A166,'[1]TS Plumbing'!$A$1:$V$600,18,FALSE))),NA(),VLOOKUP($A166,'[1]TS Plumbing'!$A$1:$V$600,18,FALSE))</f>
        <v>10.058310227368395</v>
      </c>
      <c r="H166">
        <f>IF(OR(ISBLANK(VLOOKUP($A166,'[1]TS Plumbing'!$A$1:$V$600,19,FALSE)),ISNA(VLOOKUP($A166,'[1]TS Plumbing'!$A$1:$V$600,19,FALSE))),NA(),VLOOKUP($A166,'[1]TS Plumbing'!$A$1:$V$600,19,FALSE))</f>
        <v>6.4376748406985449</v>
      </c>
      <c r="I166">
        <f>IF(OR(ISBLANK(VLOOKUP($A166,'[1]TS Plumbing'!$A$1:$V$600,20,FALSE)),ISNA(VLOOKUP($A166,'[1]TS Plumbing'!$A$1:$V$600,20,FALSE))),NA(),VLOOKUP($A166,'[1]TS Plumbing'!$A$1:$V$600,20,FALSE))</f>
        <v>16.986767184511894</v>
      </c>
      <c r="J166">
        <f>IF(OR(ISBLANK(VLOOKUP($A166,'[1]TS Plumbing'!$A$1:$V$600,21,FALSE)),ISNA(VLOOKUP($A166,'[1]TS Plumbing'!$A$1:$V$600,21,FALSE))),NA(),VLOOKUP($A166,'[1]TS Plumbing'!$A$1:$V$600,21,FALSE))</f>
        <v>7.2846297555882984</v>
      </c>
      <c r="K166">
        <f>IF(OR(ISBLANK(VLOOKUP($A166,'[1]TS Plumbing'!$A$1:$V$600,22,FALSE)),ISNA(VLOOKUP($A166,'[1]TS Plumbing'!$A$1:$V$600,22,FALSE))),NA(),VLOOKUP($A166,'[1]TS Plumbing'!$A$1:$V$600,22,FALSE))</f>
        <v>9.8268162323843562</v>
      </c>
    </row>
    <row r="167" spans="1:11" x14ac:dyDescent="0.25">
      <c r="A167" s="4">
        <f>'[1]TS Plumbing'!A165</f>
        <v>34182</v>
      </c>
      <c r="B167">
        <f>IF(OR(ISBLANK(VLOOKUP($A167,'[1]TS Plumbing'!$A$1:$V$600,13,FALSE)),ISNA(VLOOKUP($A167,'[1]TS Plumbing'!$A$1:$V$600,13,FALSE))),NA(),VLOOKUP($A167,'[1]TS Plumbing'!$A$1:$V$600,13,FALSE))</f>
        <v>10.291634776909584</v>
      </c>
      <c r="C167">
        <f>IF(OR(ISBLANK(VLOOKUP($A167,'[1]TS Plumbing'!$A$1:$V$600,14,FALSE)),ISNA(VLOOKUP($A167,'[1]TS Plumbing'!$A$1:$V$600,14,FALSE))),NA(),VLOOKUP($A167,'[1]TS Plumbing'!$A$1:$V$600,14,FALSE))</f>
        <v>13.156615517737807</v>
      </c>
      <c r="D167">
        <f>IF(OR(ISBLANK(VLOOKUP($A167,'[1]TS Plumbing'!$A$1:$V$600,15,FALSE)),ISNA(VLOOKUP($A167,'[1]TS Plumbing'!$A$1:$V$600,15,FALSE))),NA(),VLOOKUP($A167,'[1]TS Plumbing'!$A$1:$V$600,15,FALSE))</f>
        <v>6.5923552767261517</v>
      </c>
      <c r="E167">
        <f>IF(OR(ISBLANK(VLOOKUP($A167,'[1]TS Plumbing'!$A$1:$V$600,16,FALSE)),ISNA(VLOOKUP($A167,'[1]TS Plumbing'!$A$1:$V$600,16,FALSE))),NA(),VLOOKUP($A167,'[1]TS Plumbing'!$A$1:$V$600,16,FALSE))</f>
        <v>15.94629546862909</v>
      </c>
      <c r="F167">
        <f>IF(OR(ISBLANK(VLOOKUP($A167,'[1]TS Plumbing'!$A$1:$V$600,17,FALSE)),ISNA(VLOOKUP($A167,'[1]TS Plumbing'!$A$1:$V$600,17,FALSE))),NA(),VLOOKUP($A167,'[1]TS Plumbing'!$A$1:$V$600,17,FALSE))</f>
        <v>11.197972662329029</v>
      </c>
      <c r="G167">
        <f>IF(OR(ISBLANK(VLOOKUP($A167,'[1]TS Plumbing'!$A$1:$V$600,18,FALSE)),ISNA(VLOOKUP($A167,'[1]TS Plumbing'!$A$1:$V$600,18,FALSE))),NA(),VLOOKUP($A167,'[1]TS Plumbing'!$A$1:$V$600,18,FALSE))</f>
        <v>10.216810079525374</v>
      </c>
      <c r="H167">
        <f>IF(OR(ISBLANK(VLOOKUP($A167,'[1]TS Plumbing'!$A$1:$V$600,19,FALSE)),ISNA(VLOOKUP($A167,'[1]TS Plumbing'!$A$1:$V$600,19,FALSE))),NA(),VLOOKUP($A167,'[1]TS Plumbing'!$A$1:$V$600,19,FALSE))</f>
        <v>6.3154735767415753</v>
      </c>
      <c r="I167">
        <f>IF(OR(ISBLANK(VLOOKUP($A167,'[1]TS Plumbing'!$A$1:$V$600,20,FALSE)),ISNA(VLOOKUP($A167,'[1]TS Plumbing'!$A$1:$V$600,20,FALSE))),NA(),VLOOKUP($A167,'[1]TS Plumbing'!$A$1:$V$600,20,FALSE))</f>
        <v>16.4717174176558</v>
      </c>
      <c r="J167">
        <f>IF(OR(ISBLANK(VLOOKUP($A167,'[1]TS Plumbing'!$A$1:$V$600,21,FALSE)),ISNA(VLOOKUP($A167,'[1]TS Plumbing'!$A$1:$V$600,21,FALSE))),NA(),VLOOKUP($A167,'[1]TS Plumbing'!$A$1:$V$600,21,FALSE))</f>
        <v>7.1738529463488616</v>
      </c>
      <c r="K167">
        <f>IF(OR(ISBLANK(VLOOKUP($A167,'[1]TS Plumbing'!$A$1:$V$600,22,FALSE)),ISNA(VLOOKUP($A167,'[1]TS Plumbing'!$A$1:$V$600,22,FALSE))),NA(),VLOOKUP($A167,'[1]TS Plumbing'!$A$1:$V$600,22,FALSE))</f>
        <v>10.069630726071324</v>
      </c>
    </row>
    <row r="168" spans="1:11" x14ac:dyDescent="0.25">
      <c r="A168" s="4">
        <f>'[1]TS Plumbing'!A166</f>
        <v>34213</v>
      </c>
      <c r="B168">
        <f>IF(OR(ISBLANK(VLOOKUP($A168,'[1]TS Plumbing'!$A$1:$V$600,13,FALSE)),ISNA(VLOOKUP($A168,'[1]TS Plumbing'!$A$1:$V$600,13,FALSE))),NA(),VLOOKUP($A168,'[1]TS Plumbing'!$A$1:$V$600,13,FALSE))</f>
        <v>10.272499172538184</v>
      </c>
      <c r="C168">
        <f>IF(OR(ISBLANK(VLOOKUP($A168,'[1]TS Plumbing'!$A$1:$V$600,14,FALSE)),ISNA(VLOOKUP($A168,'[1]TS Plumbing'!$A$1:$V$600,14,FALSE))),NA(),VLOOKUP($A168,'[1]TS Plumbing'!$A$1:$V$600,14,FALSE))</f>
        <v>13.122099956379094</v>
      </c>
      <c r="D168">
        <f>IF(OR(ISBLANK(VLOOKUP($A168,'[1]TS Plumbing'!$A$1:$V$600,15,FALSE)),ISNA(VLOOKUP($A168,'[1]TS Plumbing'!$A$1:$V$600,15,FALSE))),NA(),VLOOKUP($A168,'[1]TS Plumbing'!$A$1:$V$600,15,FALSE))</f>
        <v>6.5638816937932782</v>
      </c>
      <c r="E168">
        <f>IF(OR(ISBLANK(VLOOKUP($A168,'[1]TS Plumbing'!$A$1:$V$600,16,FALSE)),ISNA(VLOOKUP($A168,'[1]TS Plumbing'!$A$1:$V$600,16,FALSE))),NA(),VLOOKUP($A168,'[1]TS Plumbing'!$A$1:$V$600,16,FALSE))</f>
        <v>15.797529333789035</v>
      </c>
      <c r="F168">
        <f>IF(OR(ISBLANK(VLOOKUP($A168,'[1]TS Plumbing'!$A$1:$V$600,17,FALSE)),ISNA(VLOOKUP($A168,'[1]TS Plumbing'!$A$1:$V$600,17,FALSE))),NA(),VLOOKUP($A168,'[1]TS Plumbing'!$A$1:$V$600,17,FALSE))</f>
        <v>11.136797505777567</v>
      </c>
      <c r="G168">
        <f>IF(OR(ISBLANK(VLOOKUP($A168,'[1]TS Plumbing'!$A$1:$V$600,18,FALSE)),ISNA(VLOOKUP($A168,'[1]TS Plumbing'!$A$1:$V$600,18,FALSE))),NA(),VLOOKUP($A168,'[1]TS Plumbing'!$A$1:$V$600,18,FALSE))</f>
        <v>10.308087009314383</v>
      </c>
      <c r="H168">
        <f>IF(OR(ISBLANK(VLOOKUP($A168,'[1]TS Plumbing'!$A$1:$V$600,19,FALSE)),ISNA(VLOOKUP($A168,'[1]TS Plumbing'!$A$1:$V$600,19,FALSE))),NA(),VLOOKUP($A168,'[1]TS Plumbing'!$A$1:$V$600,19,FALSE))</f>
        <v>6.3303189690749742</v>
      </c>
      <c r="I168">
        <f>IF(OR(ISBLANK(VLOOKUP($A168,'[1]TS Plumbing'!$A$1:$V$600,20,FALSE)),ISNA(VLOOKUP($A168,'[1]TS Plumbing'!$A$1:$V$600,20,FALSE))),NA(),VLOOKUP($A168,'[1]TS Plumbing'!$A$1:$V$600,20,FALSE))</f>
        <v>16.260535050889093</v>
      </c>
      <c r="J168">
        <f>IF(OR(ISBLANK(VLOOKUP($A168,'[1]TS Plumbing'!$A$1:$V$600,21,FALSE)),ISNA(VLOOKUP($A168,'[1]TS Plumbing'!$A$1:$V$600,21,FALSE))),NA(),VLOOKUP($A168,'[1]TS Plumbing'!$A$1:$V$600,21,FALSE))</f>
        <v>7.1909961569526883</v>
      </c>
      <c r="K168">
        <f>IF(OR(ISBLANK(VLOOKUP($A168,'[1]TS Plumbing'!$A$1:$V$600,22,FALSE)),ISNA(VLOOKUP($A168,'[1]TS Plumbing'!$A$1:$V$600,22,FALSE))),NA(),VLOOKUP($A168,'[1]TS Plumbing'!$A$1:$V$600,22,FALSE))</f>
        <v>10.11461331983045</v>
      </c>
    </row>
    <row r="169" spans="1:11" x14ac:dyDescent="0.25">
      <c r="A169" s="4">
        <f>'[1]TS Plumbing'!A167</f>
        <v>34243</v>
      </c>
      <c r="B169">
        <f>IF(OR(ISBLANK(VLOOKUP($A169,'[1]TS Plumbing'!$A$1:$V$600,13,FALSE)),ISNA(VLOOKUP($A169,'[1]TS Plumbing'!$A$1:$V$600,13,FALSE))),NA(),VLOOKUP($A169,'[1]TS Plumbing'!$A$1:$V$600,13,FALSE))</f>
        <v>10.369495345518079</v>
      </c>
      <c r="C169">
        <f>IF(OR(ISBLANK(VLOOKUP($A169,'[1]TS Plumbing'!$A$1:$V$600,14,FALSE)),ISNA(VLOOKUP($A169,'[1]TS Plumbing'!$A$1:$V$600,14,FALSE))),NA(),VLOOKUP($A169,'[1]TS Plumbing'!$A$1:$V$600,14,FALSE))</f>
        <v>13.242394084207456</v>
      </c>
      <c r="D169">
        <f>IF(OR(ISBLANK(VLOOKUP($A169,'[1]TS Plumbing'!$A$1:$V$600,15,FALSE)),ISNA(VLOOKUP($A169,'[1]TS Plumbing'!$A$1:$V$600,15,FALSE))),NA(),VLOOKUP($A169,'[1]TS Plumbing'!$A$1:$V$600,15,FALSE))</f>
        <v>6.6185485397399724</v>
      </c>
      <c r="E169">
        <f>IF(OR(ISBLANK(VLOOKUP($A169,'[1]TS Plumbing'!$A$1:$V$600,16,FALSE)),ISNA(VLOOKUP($A169,'[1]TS Plumbing'!$A$1:$V$600,16,FALSE))),NA(),VLOOKUP($A169,'[1]TS Plumbing'!$A$1:$V$600,16,FALSE))</f>
        <v>15.916650321414538</v>
      </c>
      <c r="F169">
        <f>IF(OR(ISBLANK(VLOOKUP($A169,'[1]TS Plumbing'!$A$1:$V$600,17,FALSE)),ISNA(VLOOKUP($A169,'[1]TS Plumbing'!$A$1:$V$600,17,FALSE))),NA(),VLOOKUP($A169,'[1]TS Plumbing'!$A$1:$V$600,17,FALSE))</f>
        <v>10.973433346518656</v>
      </c>
      <c r="G169">
        <f>IF(OR(ISBLANK(VLOOKUP($A169,'[1]TS Plumbing'!$A$1:$V$600,18,FALSE)),ISNA(VLOOKUP($A169,'[1]TS Plumbing'!$A$1:$V$600,18,FALSE))),NA(),VLOOKUP($A169,'[1]TS Plumbing'!$A$1:$V$600,18,FALSE))</f>
        <v>10.600898157897541</v>
      </c>
      <c r="H169">
        <f>IF(OR(ISBLANK(VLOOKUP($A169,'[1]TS Plumbing'!$A$1:$V$600,19,FALSE)),ISNA(VLOOKUP($A169,'[1]TS Plumbing'!$A$1:$V$600,19,FALSE))),NA(),VLOOKUP($A169,'[1]TS Plumbing'!$A$1:$V$600,19,FALSE))</f>
        <v>6.5427338200421223</v>
      </c>
      <c r="I169">
        <f>IF(OR(ISBLANK(VLOOKUP($A169,'[1]TS Plumbing'!$A$1:$V$600,20,FALSE)),ISNA(VLOOKUP($A169,'[1]TS Plumbing'!$A$1:$V$600,20,FALSE))),NA(),VLOOKUP($A169,'[1]TS Plumbing'!$A$1:$V$600,20,FALSE))</f>
        <v>15.547555417807127</v>
      </c>
      <c r="J169">
        <f>IF(OR(ISBLANK(VLOOKUP($A169,'[1]TS Plumbing'!$A$1:$V$600,21,FALSE)),ISNA(VLOOKUP($A169,'[1]TS Plumbing'!$A$1:$V$600,21,FALSE))),NA(),VLOOKUP($A169,'[1]TS Plumbing'!$A$1:$V$600,21,FALSE))</f>
        <v>7.3244077874006202</v>
      </c>
      <c r="K169">
        <f>IF(OR(ISBLANK(VLOOKUP($A169,'[1]TS Plumbing'!$A$1:$V$600,22,FALSE)),ISNA(VLOOKUP($A169,'[1]TS Plumbing'!$A$1:$V$600,22,FALSE))),NA(),VLOOKUP($A169,'[1]TS Plumbing'!$A$1:$V$600,22,FALSE))</f>
        <v>10.649780172948855</v>
      </c>
    </row>
    <row r="170" spans="1:11" x14ac:dyDescent="0.25">
      <c r="A170" s="4">
        <f>'[1]TS Plumbing'!A168</f>
        <v>34274</v>
      </c>
      <c r="B170">
        <f>IF(OR(ISBLANK(VLOOKUP($A170,'[1]TS Plumbing'!$A$1:$V$600,13,FALSE)),ISNA(VLOOKUP($A170,'[1]TS Plumbing'!$A$1:$V$600,13,FALSE))),NA(),VLOOKUP($A170,'[1]TS Plumbing'!$A$1:$V$600,13,FALSE))</f>
        <v>10.338430472297414</v>
      </c>
      <c r="C170">
        <f>IF(OR(ISBLANK(VLOOKUP($A170,'[1]TS Plumbing'!$A$1:$V$600,14,FALSE)),ISNA(VLOOKUP($A170,'[1]TS Plumbing'!$A$1:$V$600,14,FALSE))),NA(),VLOOKUP($A170,'[1]TS Plumbing'!$A$1:$V$600,14,FALSE))</f>
        <v>13.189733576688319</v>
      </c>
      <c r="D170">
        <f>IF(OR(ISBLANK(VLOOKUP($A170,'[1]TS Plumbing'!$A$1:$V$600,15,FALSE)),ISNA(VLOOKUP($A170,'[1]TS Plumbing'!$A$1:$V$600,15,FALSE))),NA(),VLOOKUP($A170,'[1]TS Plumbing'!$A$1:$V$600,15,FALSE))</f>
        <v>6.6221988256903934</v>
      </c>
      <c r="E170">
        <f>IF(OR(ISBLANK(VLOOKUP($A170,'[1]TS Plumbing'!$A$1:$V$600,16,FALSE)),ISNA(VLOOKUP($A170,'[1]TS Plumbing'!$A$1:$V$600,16,FALSE))),NA(),VLOOKUP($A170,'[1]TS Plumbing'!$A$1:$V$600,16,FALSE))</f>
        <v>15.363229951605538</v>
      </c>
      <c r="F170">
        <f>IF(OR(ISBLANK(VLOOKUP($A170,'[1]TS Plumbing'!$A$1:$V$600,17,FALSE)),ISNA(VLOOKUP($A170,'[1]TS Plumbing'!$A$1:$V$600,17,FALSE))),NA(),VLOOKUP($A170,'[1]TS Plumbing'!$A$1:$V$600,17,FALSE))</f>
        <v>11.142919384045891</v>
      </c>
      <c r="G170">
        <f>IF(OR(ISBLANK(VLOOKUP($A170,'[1]TS Plumbing'!$A$1:$V$600,18,FALSE)),ISNA(VLOOKUP($A170,'[1]TS Plumbing'!$A$1:$V$600,18,FALSE))),NA(),VLOOKUP($A170,'[1]TS Plumbing'!$A$1:$V$600,18,FALSE))</f>
        <v>10.331247119095684</v>
      </c>
      <c r="H170">
        <f>IF(OR(ISBLANK(VLOOKUP($A170,'[1]TS Plumbing'!$A$1:$V$600,19,FALSE)),ISNA(VLOOKUP($A170,'[1]TS Plumbing'!$A$1:$V$600,19,FALSE))),NA(),VLOOKUP($A170,'[1]TS Plumbing'!$A$1:$V$600,19,FALSE))</f>
        <v>6.6230747215572849</v>
      </c>
      <c r="I170">
        <f>IF(OR(ISBLANK(VLOOKUP($A170,'[1]TS Plumbing'!$A$1:$V$600,20,FALSE)),ISNA(VLOOKUP($A170,'[1]TS Plumbing'!$A$1:$V$600,20,FALSE))),NA(),VLOOKUP($A170,'[1]TS Plumbing'!$A$1:$V$600,20,FALSE))</f>
        <v>14.757540127804305</v>
      </c>
      <c r="J170">
        <f>IF(OR(ISBLANK(VLOOKUP($A170,'[1]TS Plumbing'!$A$1:$V$600,21,FALSE)),ISNA(VLOOKUP($A170,'[1]TS Plumbing'!$A$1:$V$600,21,FALSE))),NA(),VLOOKUP($A170,'[1]TS Plumbing'!$A$1:$V$600,21,FALSE))</f>
        <v>7.4827524315494705</v>
      </c>
      <c r="K170">
        <f>IF(OR(ISBLANK(VLOOKUP($A170,'[1]TS Plumbing'!$A$1:$V$600,22,FALSE)),ISNA(VLOOKUP($A170,'[1]TS Plumbing'!$A$1:$V$600,22,FALSE))),NA(),VLOOKUP($A170,'[1]TS Plumbing'!$A$1:$V$600,22,FALSE))</f>
        <v>11.105726562914377</v>
      </c>
    </row>
    <row r="171" spans="1:11" x14ac:dyDescent="0.25">
      <c r="A171" s="4">
        <f>'[1]TS Plumbing'!A169</f>
        <v>34304</v>
      </c>
      <c r="B171">
        <f>IF(OR(ISBLANK(VLOOKUP($A171,'[1]TS Plumbing'!$A$1:$V$600,13,FALSE)),ISNA(VLOOKUP($A171,'[1]TS Plumbing'!$A$1:$V$600,13,FALSE))),NA(),VLOOKUP($A171,'[1]TS Plumbing'!$A$1:$V$600,13,FALSE))</f>
        <v>10.476867687329475</v>
      </c>
      <c r="C171">
        <f>IF(OR(ISBLANK(VLOOKUP($A171,'[1]TS Plumbing'!$A$1:$V$600,14,FALSE)),ISNA(VLOOKUP($A171,'[1]TS Plumbing'!$A$1:$V$600,14,FALSE))),NA(),VLOOKUP($A171,'[1]TS Plumbing'!$A$1:$V$600,14,FALSE))</f>
        <v>13.405170045987687</v>
      </c>
      <c r="D171">
        <f>IF(OR(ISBLANK(VLOOKUP($A171,'[1]TS Plumbing'!$A$1:$V$600,15,FALSE)),ISNA(VLOOKUP($A171,'[1]TS Plumbing'!$A$1:$V$600,15,FALSE))),NA(),VLOOKUP($A171,'[1]TS Plumbing'!$A$1:$V$600,15,FALSE))</f>
        <v>6.6664828582890889</v>
      </c>
      <c r="E171">
        <f>IF(OR(ISBLANK(VLOOKUP($A171,'[1]TS Plumbing'!$A$1:$V$600,16,FALSE)),ISNA(VLOOKUP($A171,'[1]TS Plumbing'!$A$1:$V$600,16,FALSE))),NA(),VLOOKUP($A171,'[1]TS Plumbing'!$A$1:$V$600,16,FALSE))</f>
        <v>15.124437528328016</v>
      </c>
      <c r="F171">
        <f>IF(OR(ISBLANK(VLOOKUP($A171,'[1]TS Plumbing'!$A$1:$V$600,17,FALSE)),ISNA(VLOOKUP($A171,'[1]TS Plumbing'!$A$1:$V$600,17,FALSE))),NA(),VLOOKUP($A171,'[1]TS Plumbing'!$A$1:$V$600,17,FALSE))</f>
        <v>11.430017029508067</v>
      </c>
      <c r="G171">
        <f>IF(OR(ISBLANK(VLOOKUP($A171,'[1]TS Plumbing'!$A$1:$V$600,18,FALSE)),ISNA(VLOOKUP($A171,'[1]TS Plumbing'!$A$1:$V$600,18,FALSE))),NA(),VLOOKUP($A171,'[1]TS Plumbing'!$A$1:$V$600,18,FALSE))</f>
        <v>10.514644175940697</v>
      </c>
      <c r="H171">
        <f>IF(OR(ISBLANK(VLOOKUP($A171,'[1]TS Plumbing'!$A$1:$V$600,19,FALSE)),ISNA(VLOOKUP($A171,'[1]TS Plumbing'!$A$1:$V$600,19,FALSE))),NA(),VLOOKUP($A171,'[1]TS Plumbing'!$A$1:$V$600,19,FALSE))</f>
        <v>6.5922649393959416</v>
      </c>
      <c r="I171">
        <f>IF(OR(ISBLANK(VLOOKUP($A171,'[1]TS Plumbing'!$A$1:$V$600,20,FALSE)),ISNA(VLOOKUP($A171,'[1]TS Plumbing'!$A$1:$V$600,20,FALSE))),NA(),VLOOKUP($A171,'[1]TS Plumbing'!$A$1:$V$600,20,FALSE))</f>
        <v>15.02254084475595</v>
      </c>
      <c r="J171">
        <f>IF(OR(ISBLANK(VLOOKUP($A171,'[1]TS Plumbing'!$A$1:$V$600,21,FALSE)),ISNA(VLOOKUP($A171,'[1]TS Plumbing'!$A$1:$V$600,21,FALSE))),NA(),VLOOKUP($A171,'[1]TS Plumbing'!$A$1:$V$600,21,FALSE))</f>
        <v>7.7148568211342949</v>
      </c>
      <c r="K171">
        <f>IF(OR(ISBLANK(VLOOKUP($A171,'[1]TS Plumbing'!$A$1:$V$600,22,FALSE)),ISNA(VLOOKUP($A171,'[1]TS Plumbing'!$A$1:$V$600,22,FALSE))),NA(),VLOOKUP($A171,'[1]TS Plumbing'!$A$1:$V$600,22,FALSE))</f>
        <v>10.948718066195061</v>
      </c>
    </row>
    <row r="172" spans="1:11" x14ac:dyDescent="0.25">
      <c r="A172" s="4">
        <f>'[1]TS Plumbing'!A170</f>
        <v>34335</v>
      </c>
      <c r="B172" t="e">
        <f>IF(OR(ISBLANK(VLOOKUP($A172,'[1]TS Plumbing'!$A$1:$V$600,13,FALSE)),ISNA(VLOOKUP($A172,'[1]TS Plumbing'!$A$1:$V$600,13,FALSE))),NA(),VLOOKUP($A172,'[1]TS Plumbing'!$A$1:$V$600,13,FALSE))</f>
        <v>#N/A</v>
      </c>
      <c r="C172" t="e">
        <f>IF(OR(ISBLANK(VLOOKUP($A172,'[1]TS Plumbing'!$A$1:$V$600,14,FALSE)),ISNA(VLOOKUP($A172,'[1]TS Plumbing'!$A$1:$V$600,14,FALSE))),NA(),VLOOKUP($A172,'[1]TS Plumbing'!$A$1:$V$600,14,FALSE))</f>
        <v>#N/A</v>
      </c>
      <c r="D172" t="e">
        <f>IF(OR(ISBLANK(VLOOKUP($A172,'[1]TS Plumbing'!$A$1:$V$600,15,FALSE)),ISNA(VLOOKUP($A172,'[1]TS Plumbing'!$A$1:$V$600,15,FALSE))),NA(),VLOOKUP($A172,'[1]TS Plumbing'!$A$1:$V$600,15,FALSE))</f>
        <v>#N/A</v>
      </c>
      <c r="E172" t="e">
        <f>IF(OR(ISBLANK(VLOOKUP($A172,'[1]TS Plumbing'!$A$1:$V$600,16,FALSE)),ISNA(VLOOKUP($A172,'[1]TS Plumbing'!$A$1:$V$600,16,FALSE))),NA(),VLOOKUP($A172,'[1]TS Plumbing'!$A$1:$V$600,16,FALSE))</f>
        <v>#N/A</v>
      </c>
      <c r="F172" t="e">
        <f>IF(OR(ISBLANK(VLOOKUP($A172,'[1]TS Plumbing'!$A$1:$V$600,17,FALSE)),ISNA(VLOOKUP($A172,'[1]TS Plumbing'!$A$1:$V$600,17,FALSE))),NA(),VLOOKUP($A172,'[1]TS Plumbing'!$A$1:$V$600,17,FALSE))</f>
        <v>#N/A</v>
      </c>
      <c r="G172" t="e">
        <f>IF(OR(ISBLANK(VLOOKUP($A172,'[1]TS Plumbing'!$A$1:$V$600,18,FALSE)),ISNA(VLOOKUP($A172,'[1]TS Plumbing'!$A$1:$V$600,18,FALSE))),NA(),VLOOKUP($A172,'[1]TS Plumbing'!$A$1:$V$600,18,FALSE))</f>
        <v>#N/A</v>
      </c>
      <c r="H172" t="e">
        <f>IF(OR(ISBLANK(VLOOKUP($A172,'[1]TS Plumbing'!$A$1:$V$600,19,FALSE)),ISNA(VLOOKUP($A172,'[1]TS Plumbing'!$A$1:$V$600,19,FALSE))),NA(),VLOOKUP($A172,'[1]TS Plumbing'!$A$1:$V$600,19,FALSE))</f>
        <v>#N/A</v>
      </c>
      <c r="I172" t="e">
        <f>IF(OR(ISBLANK(VLOOKUP($A172,'[1]TS Plumbing'!$A$1:$V$600,20,FALSE)),ISNA(VLOOKUP($A172,'[1]TS Plumbing'!$A$1:$V$600,20,FALSE))),NA(),VLOOKUP($A172,'[1]TS Plumbing'!$A$1:$V$600,20,FALSE))</f>
        <v>#N/A</v>
      </c>
      <c r="J172" t="e">
        <f>IF(OR(ISBLANK(VLOOKUP($A172,'[1]TS Plumbing'!$A$1:$V$600,21,FALSE)),ISNA(VLOOKUP($A172,'[1]TS Plumbing'!$A$1:$V$600,21,FALSE))),NA(),VLOOKUP($A172,'[1]TS Plumbing'!$A$1:$V$600,21,FALSE))</f>
        <v>#N/A</v>
      </c>
      <c r="K172" t="e">
        <f>IF(OR(ISBLANK(VLOOKUP($A172,'[1]TS Plumbing'!$A$1:$V$600,22,FALSE)),ISNA(VLOOKUP($A172,'[1]TS Plumbing'!$A$1:$V$600,22,FALSE))),NA(),VLOOKUP($A172,'[1]TS Plumbing'!$A$1:$V$600,22,FALSE))</f>
        <v>#N/A</v>
      </c>
    </row>
    <row r="173" spans="1:11" x14ac:dyDescent="0.25">
      <c r="A173" s="4">
        <f>'[1]TS Plumbing'!A171</f>
        <v>34366</v>
      </c>
      <c r="B173" t="e">
        <f>IF(OR(ISBLANK(VLOOKUP($A173,'[1]TS Plumbing'!$A$1:$V$600,13,FALSE)),ISNA(VLOOKUP($A173,'[1]TS Plumbing'!$A$1:$V$600,13,FALSE))),NA(),VLOOKUP($A173,'[1]TS Plumbing'!$A$1:$V$600,13,FALSE))</f>
        <v>#N/A</v>
      </c>
      <c r="C173" t="e">
        <f>IF(OR(ISBLANK(VLOOKUP($A173,'[1]TS Plumbing'!$A$1:$V$600,14,FALSE)),ISNA(VLOOKUP($A173,'[1]TS Plumbing'!$A$1:$V$600,14,FALSE))),NA(),VLOOKUP($A173,'[1]TS Plumbing'!$A$1:$V$600,14,FALSE))</f>
        <v>#N/A</v>
      </c>
      <c r="D173" t="e">
        <f>IF(OR(ISBLANK(VLOOKUP($A173,'[1]TS Plumbing'!$A$1:$V$600,15,FALSE)),ISNA(VLOOKUP($A173,'[1]TS Plumbing'!$A$1:$V$600,15,FALSE))),NA(),VLOOKUP($A173,'[1]TS Plumbing'!$A$1:$V$600,15,FALSE))</f>
        <v>#N/A</v>
      </c>
      <c r="E173" t="e">
        <f>IF(OR(ISBLANK(VLOOKUP($A173,'[1]TS Plumbing'!$A$1:$V$600,16,FALSE)),ISNA(VLOOKUP($A173,'[1]TS Plumbing'!$A$1:$V$600,16,FALSE))),NA(),VLOOKUP($A173,'[1]TS Plumbing'!$A$1:$V$600,16,FALSE))</f>
        <v>#N/A</v>
      </c>
      <c r="F173" t="e">
        <f>IF(OR(ISBLANK(VLOOKUP($A173,'[1]TS Plumbing'!$A$1:$V$600,17,FALSE)),ISNA(VLOOKUP($A173,'[1]TS Plumbing'!$A$1:$V$600,17,FALSE))),NA(),VLOOKUP($A173,'[1]TS Plumbing'!$A$1:$V$600,17,FALSE))</f>
        <v>#N/A</v>
      </c>
      <c r="G173" t="e">
        <f>IF(OR(ISBLANK(VLOOKUP($A173,'[1]TS Plumbing'!$A$1:$V$600,18,FALSE)),ISNA(VLOOKUP($A173,'[1]TS Plumbing'!$A$1:$V$600,18,FALSE))),NA(),VLOOKUP($A173,'[1]TS Plumbing'!$A$1:$V$600,18,FALSE))</f>
        <v>#N/A</v>
      </c>
      <c r="H173" t="e">
        <f>IF(OR(ISBLANK(VLOOKUP($A173,'[1]TS Plumbing'!$A$1:$V$600,19,FALSE)),ISNA(VLOOKUP($A173,'[1]TS Plumbing'!$A$1:$V$600,19,FALSE))),NA(),VLOOKUP($A173,'[1]TS Plumbing'!$A$1:$V$600,19,FALSE))</f>
        <v>#N/A</v>
      </c>
      <c r="I173" t="e">
        <f>IF(OR(ISBLANK(VLOOKUP($A173,'[1]TS Plumbing'!$A$1:$V$600,20,FALSE)),ISNA(VLOOKUP($A173,'[1]TS Plumbing'!$A$1:$V$600,20,FALSE))),NA(),VLOOKUP($A173,'[1]TS Plumbing'!$A$1:$V$600,20,FALSE))</f>
        <v>#N/A</v>
      </c>
      <c r="J173" t="e">
        <f>IF(OR(ISBLANK(VLOOKUP($A173,'[1]TS Plumbing'!$A$1:$V$600,21,FALSE)),ISNA(VLOOKUP($A173,'[1]TS Plumbing'!$A$1:$V$600,21,FALSE))),NA(),VLOOKUP($A173,'[1]TS Plumbing'!$A$1:$V$600,21,FALSE))</f>
        <v>#N/A</v>
      </c>
      <c r="K173" t="e">
        <f>IF(OR(ISBLANK(VLOOKUP($A173,'[1]TS Plumbing'!$A$1:$V$600,22,FALSE)),ISNA(VLOOKUP($A173,'[1]TS Plumbing'!$A$1:$V$600,22,FALSE))),NA(),VLOOKUP($A173,'[1]TS Plumbing'!$A$1:$V$600,22,FALSE))</f>
        <v>#N/A</v>
      </c>
    </row>
    <row r="174" spans="1:11" x14ac:dyDescent="0.25">
      <c r="A174" s="4">
        <f>'[1]TS Plumbing'!A172</f>
        <v>34394</v>
      </c>
      <c r="B174" t="e">
        <f>IF(OR(ISBLANK(VLOOKUP($A174,'[1]TS Plumbing'!$A$1:$V$600,13,FALSE)),ISNA(VLOOKUP($A174,'[1]TS Plumbing'!$A$1:$V$600,13,FALSE))),NA(),VLOOKUP($A174,'[1]TS Plumbing'!$A$1:$V$600,13,FALSE))</f>
        <v>#N/A</v>
      </c>
      <c r="C174" t="e">
        <f>IF(OR(ISBLANK(VLOOKUP($A174,'[1]TS Plumbing'!$A$1:$V$600,14,FALSE)),ISNA(VLOOKUP($A174,'[1]TS Plumbing'!$A$1:$V$600,14,FALSE))),NA(),VLOOKUP($A174,'[1]TS Plumbing'!$A$1:$V$600,14,FALSE))</f>
        <v>#N/A</v>
      </c>
      <c r="D174" t="e">
        <f>IF(OR(ISBLANK(VLOOKUP($A174,'[1]TS Plumbing'!$A$1:$V$600,15,FALSE)),ISNA(VLOOKUP($A174,'[1]TS Plumbing'!$A$1:$V$600,15,FALSE))),NA(),VLOOKUP($A174,'[1]TS Plumbing'!$A$1:$V$600,15,FALSE))</f>
        <v>#N/A</v>
      </c>
      <c r="E174" t="e">
        <f>IF(OR(ISBLANK(VLOOKUP($A174,'[1]TS Plumbing'!$A$1:$V$600,16,FALSE)),ISNA(VLOOKUP($A174,'[1]TS Plumbing'!$A$1:$V$600,16,FALSE))),NA(),VLOOKUP($A174,'[1]TS Plumbing'!$A$1:$V$600,16,FALSE))</f>
        <v>#N/A</v>
      </c>
      <c r="F174" t="e">
        <f>IF(OR(ISBLANK(VLOOKUP($A174,'[1]TS Plumbing'!$A$1:$V$600,17,FALSE)),ISNA(VLOOKUP($A174,'[1]TS Plumbing'!$A$1:$V$600,17,FALSE))),NA(),VLOOKUP($A174,'[1]TS Plumbing'!$A$1:$V$600,17,FALSE))</f>
        <v>#N/A</v>
      </c>
      <c r="G174" t="e">
        <f>IF(OR(ISBLANK(VLOOKUP($A174,'[1]TS Plumbing'!$A$1:$V$600,18,FALSE)),ISNA(VLOOKUP($A174,'[1]TS Plumbing'!$A$1:$V$600,18,FALSE))),NA(),VLOOKUP($A174,'[1]TS Plumbing'!$A$1:$V$600,18,FALSE))</f>
        <v>#N/A</v>
      </c>
      <c r="H174" t="e">
        <f>IF(OR(ISBLANK(VLOOKUP($A174,'[1]TS Plumbing'!$A$1:$V$600,19,FALSE)),ISNA(VLOOKUP($A174,'[1]TS Plumbing'!$A$1:$V$600,19,FALSE))),NA(),VLOOKUP($A174,'[1]TS Plumbing'!$A$1:$V$600,19,FALSE))</f>
        <v>#N/A</v>
      </c>
      <c r="I174" t="e">
        <f>IF(OR(ISBLANK(VLOOKUP($A174,'[1]TS Plumbing'!$A$1:$V$600,20,FALSE)),ISNA(VLOOKUP($A174,'[1]TS Plumbing'!$A$1:$V$600,20,FALSE))),NA(),VLOOKUP($A174,'[1]TS Plumbing'!$A$1:$V$600,20,FALSE))</f>
        <v>#N/A</v>
      </c>
      <c r="J174" t="e">
        <f>IF(OR(ISBLANK(VLOOKUP($A174,'[1]TS Plumbing'!$A$1:$V$600,21,FALSE)),ISNA(VLOOKUP($A174,'[1]TS Plumbing'!$A$1:$V$600,21,FALSE))),NA(),VLOOKUP($A174,'[1]TS Plumbing'!$A$1:$V$600,21,FALSE))</f>
        <v>#N/A</v>
      </c>
      <c r="K174" t="e">
        <f>IF(OR(ISBLANK(VLOOKUP($A174,'[1]TS Plumbing'!$A$1:$V$600,22,FALSE)),ISNA(VLOOKUP($A174,'[1]TS Plumbing'!$A$1:$V$600,22,FALSE))),NA(),VLOOKUP($A174,'[1]TS Plumbing'!$A$1:$V$600,22,FALSE))</f>
        <v>#N/A</v>
      </c>
    </row>
    <row r="175" spans="1:11" x14ac:dyDescent="0.25">
      <c r="A175" s="4">
        <f>'[1]TS Plumbing'!A173</f>
        <v>34425</v>
      </c>
      <c r="B175" t="e">
        <f>IF(OR(ISBLANK(VLOOKUP($A175,'[1]TS Plumbing'!$A$1:$V$600,13,FALSE)),ISNA(VLOOKUP($A175,'[1]TS Plumbing'!$A$1:$V$600,13,FALSE))),NA(),VLOOKUP($A175,'[1]TS Plumbing'!$A$1:$V$600,13,FALSE))</f>
        <v>#N/A</v>
      </c>
      <c r="C175" t="e">
        <f>IF(OR(ISBLANK(VLOOKUP($A175,'[1]TS Plumbing'!$A$1:$V$600,14,FALSE)),ISNA(VLOOKUP($A175,'[1]TS Plumbing'!$A$1:$V$600,14,FALSE))),NA(),VLOOKUP($A175,'[1]TS Plumbing'!$A$1:$V$600,14,FALSE))</f>
        <v>#N/A</v>
      </c>
      <c r="D175" t="e">
        <f>IF(OR(ISBLANK(VLOOKUP($A175,'[1]TS Plumbing'!$A$1:$V$600,15,FALSE)),ISNA(VLOOKUP($A175,'[1]TS Plumbing'!$A$1:$V$600,15,FALSE))),NA(),VLOOKUP($A175,'[1]TS Plumbing'!$A$1:$V$600,15,FALSE))</f>
        <v>#N/A</v>
      </c>
      <c r="E175" t="e">
        <f>IF(OR(ISBLANK(VLOOKUP($A175,'[1]TS Plumbing'!$A$1:$V$600,16,FALSE)),ISNA(VLOOKUP($A175,'[1]TS Plumbing'!$A$1:$V$600,16,FALSE))),NA(),VLOOKUP($A175,'[1]TS Plumbing'!$A$1:$V$600,16,FALSE))</f>
        <v>#N/A</v>
      </c>
      <c r="F175" t="e">
        <f>IF(OR(ISBLANK(VLOOKUP($A175,'[1]TS Plumbing'!$A$1:$V$600,17,FALSE)),ISNA(VLOOKUP($A175,'[1]TS Plumbing'!$A$1:$V$600,17,FALSE))),NA(),VLOOKUP($A175,'[1]TS Plumbing'!$A$1:$V$600,17,FALSE))</f>
        <v>#N/A</v>
      </c>
      <c r="G175" t="e">
        <f>IF(OR(ISBLANK(VLOOKUP($A175,'[1]TS Plumbing'!$A$1:$V$600,18,FALSE)),ISNA(VLOOKUP($A175,'[1]TS Plumbing'!$A$1:$V$600,18,FALSE))),NA(),VLOOKUP($A175,'[1]TS Plumbing'!$A$1:$V$600,18,FALSE))</f>
        <v>#N/A</v>
      </c>
      <c r="H175" t="e">
        <f>IF(OR(ISBLANK(VLOOKUP($A175,'[1]TS Plumbing'!$A$1:$V$600,19,FALSE)),ISNA(VLOOKUP($A175,'[1]TS Plumbing'!$A$1:$V$600,19,FALSE))),NA(),VLOOKUP($A175,'[1]TS Plumbing'!$A$1:$V$600,19,FALSE))</f>
        <v>#N/A</v>
      </c>
      <c r="I175" t="e">
        <f>IF(OR(ISBLANK(VLOOKUP($A175,'[1]TS Plumbing'!$A$1:$V$600,20,FALSE)),ISNA(VLOOKUP($A175,'[1]TS Plumbing'!$A$1:$V$600,20,FALSE))),NA(),VLOOKUP($A175,'[1]TS Plumbing'!$A$1:$V$600,20,FALSE))</f>
        <v>#N/A</v>
      </c>
      <c r="J175" t="e">
        <f>IF(OR(ISBLANK(VLOOKUP($A175,'[1]TS Plumbing'!$A$1:$V$600,21,FALSE)),ISNA(VLOOKUP($A175,'[1]TS Plumbing'!$A$1:$V$600,21,FALSE))),NA(),VLOOKUP($A175,'[1]TS Plumbing'!$A$1:$V$600,21,FALSE))</f>
        <v>#N/A</v>
      </c>
      <c r="K175" t="e">
        <f>IF(OR(ISBLANK(VLOOKUP($A175,'[1]TS Plumbing'!$A$1:$V$600,22,FALSE)),ISNA(VLOOKUP($A175,'[1]TS Plumbing'!$A$1:$V$600,22,FALSE))),NA(),VLOOKUP($A175,'[1]TS Plumbing'!$A$1:$V$600,22,FALSE))</f>
        <v>#N/A</v>
      </c>
    </row>
    <row r="176" spans="1:11" x14ac:dyDescent="0.25">
      <c r="A176" s="4">
        <f>'[1]TS Plumbing'!A174</f>
        <v>34455</v>
      </c>
      <c r="B176" t="e">
        <f>IF(OR(ISBLANK(VLOOKUP($A176,'[1]TS Plumbing'!$A$1:$V$600,13,FALSE)),ISNA(VLOOKUP($A176,'[1]TS Plumbing'!$A$1:$V$600,13,FALSE))),NA(),VLOOKUP($A176,'[1]TS Plumbing'!$A$1:$V$600,13,FALSE))</f>
        <v>#N/A</v>
      </c>
      <c r="C176" t="e">
        <f>IF(OR(ISBLANK(VLOOKUP($A176,'[1]TS Plumbing'!$A$1:$V$600,14,FALSE)),ISNA(VLOOKUP($A176,'[1]TS Plumbing'!$A$1:$V$600,14,FALSE))),NA(),VLOOKUP($A176,'[1]TS Plumbing'!$A$1:$V$600,14,FALSE))</f>
        <v>#N/A</v>
      </c>
      <c r="D176" t="e">
        <f>IF(OR(ISBLANK(VLOOKUP($A176,'[1]TS Plumbing'!$A$1:$V$600,15,FALSE)),ISNA(VLOOKUP($A176,'[1]TS Plumbing'!$A$1:$V$600,15,FALSE))),NA(),VLOOKUP($A176,'[1]TS Plumbing'!$A$1:$V$600,15,FALSE))</f>
        <v>#N/A</v>
      </c>
      <c r="E176" t="e">
        <f>IF(OR(ISBLANK(VLOOKUP($A176,'[1]TS Plumbing'!$A$1:$V$600,16,FALSE)),ISNA(VLOOKUP($A176,'[1]TS Plumbing'!$A$1:$V$600,16,FALSE))),NA(),VLOOKUP($A176,'[1]TS Plumbing'!$A$1:$V$600,16,FALSE))</f>
        <v>#N/A</v>
      </c>
      <c r="F176" t="e">
        <f>IF(OR(ISBLANK(VLOOKUP($A176,'[1]TS Plumbing'!$A$1:$V$600,17,FALSE)),ISNA(VLOOKUP($A176,'[1]TS Plumbing'!$A$1:$V$600,17,FALSE))),NA(),VLOOKUP($A176,'[1]TS Plumbing'!$A$1:$V$600,17,FALSE))</f>
        <v>#N/A</v>
      </c>
      <c r="G176" t="e">
        <f>IF(OR(ISBLANK(VLOOKUP($A176,'[1]TS Plumbing'!$A$1:$V$600,18,FALSE)),ISNA(VLOOKUP($A176,'[1]TS Plumbing'!$A$1:$V$600,18,FALSE))),NA(),VLOOKUP($A176,'[1]TS Plumbing'!$A$1:$V$600,18,FALSE))</f>
        <v>#N/A</v>
      </c>
      <c r="H176" t="e">
        <f>IF(OR(ISBLANK(VLOOKUP($A176,'[1]TS Plumbing'!$A$1:$V$600,19,FALSE)),ISNA(VLOOKUP($A176,'[1]TS Plumbing'!$A$1:$V$600,19,FALSE))),NA(),VLOOKUP($A176,'[1]TS Plumbing'!$A$1:$V$600,19,FALSE))</f>
        <v>#N/A</v>
      </c>
      <c r="I176" t="e">
        <f>IF(OR(ISBLANK(VLOOKUP($A176,'[1]TS Plumbing'!$A$1:$V$600,20,FALSE)),ISNA(VLOOKUP($A176,'[1]TS Plumbing'!$A$1:$V$600,20,FALSE))),NA(),VLOOKUP($A176,'[1]TS Plumbing'!$A$1:$V$600,20,FALSE))</f>
        <v>#N/A</v>
      </c>
      <c r="J176" t="e">
        <f>IF(OR(ISBLANK(VLOOKUP($A176,'[1]TS Plumbing'!$A$1:$V$600,21,FALSE)),ISNA(VLOOKUP($A176,'[1]TS Plumbing'!$A$1:$V$600,21,FALSE))),NA(),VLOOKUP($A176,'[1]TS Plumbing'!$A$1:$V$600,21,FALSE))</f>
        <v>#N/A</v>
      </c>
      <c r="K176" t="e">
        <f>IF(OR(ISBLANK(VLOOKUP($A176,'[1]TS Plumbing'!$A$1:$V$600,22,FALSE)),ISNA(VLOOKUP($A176,'[1]TS Plumbing'!$A$1:$V$600,22,FALSE))),NA(),VLOOKUP($A176,'[1]TS Plumbing'!$A$1:$V$600,22,FALSE))</f>
        <v>#N/A</v>
      </c>
    </row>
    <row r="177" spans="1:11" x14ac:dyDescent="0.25">
      <c r="A177" s="4">
        <f>'[1]TS Plumbing'!A175</f>
        <v>34486</v>
      </c>
      <c r="B177" t="e">
        <f>IF(OR(ISBLANK(VLOOKUP($A177,'[1]TS Plumbing'!$A$1:$V$600,13,FALSE)),ISNA(VLOOKUP($A177,'[1]TS Plumbing'!$A$1:$V$600,13,FALSE))),NA(),VLOOKUP($A177,'[1]TS Plumbing'!$A$1:$V$600,13,FALSE))</f>
        <v>#N/A</v>
      </c>
      <c r="C177" t="e">
        <f>IF(OR(ISBLANK(VLOOKUP($A177,'[1]TS Plumbing'!$A$1:$V$600,14,FALSE)),ISNA(VLOOKUP($A177,'[1]TS Plumbing'!$A$1:$V$600,14,FALSE))),NA(),VLOOKUP($A177,'[1]TS Plumbing'!$A$1:$V$600,14,FALSE))</f>
        <v>#N/A</v>
      </c>
      <c r="D177" t="e">
        <f>IF(OR(ISBLANK(VLOOKUP($A177,'[1]TS Plumbing'!$A$1:$V$600,15,FALSE)),ISNA(VLOOKUP($A177,'[1]TS Plumbing'!$A$1:$V$600,15,FALSE))),NA(),VLOOKUP($A177,'[1]TS Plumbing'!$A$1:$V$600,15,FALSE))</f>
        <v>#N/A</v>
      </c>
      <c r="E177" t="e">
        <f>IF(OR(ISBLANK(VLOOKUP($A177,'[1]TS Plumbing'!$A$1:$V$600,16,FALSE)),ISNA(VLOOKUP($A177,'[1]TS Plumbing'!$A$1:$V$600,16,FALSE))),NA(),VLOOKUP($A177,'[1]TS Plumbing'!$A$1:$V$600,16,FALSE))</f>
        <v>#N/A</v>
      </c>
      <c r="F177" t="e">
        <f>IF(OR(ISBLANK(VLOOKUP($A177,'[1]TS Plumbing'!$A$1:$V$600,17,FALSE)),ISNA(VLOOKUP($A177,'[1]TS Plumbing'!$A$1:$V$600,17,FALSE))),NA(),VLOOKUP($A177,'[1]TS Plumbing'!$A$1:$V$600,17,FALSE))</f>
        <v>#N/A</v>
      </c>
      <c r="G177" t="e">
        <f>IF(OR(ISBLANK(VLOOKUP($A177,'[1]TS Plumbing'!$A$1:$V$600,18,FALSE)),ISNA(VLOOKUP($A177,'[1]TS Plumbing'!$A$1:$V$600,18,FALSE))),NA(),VLOOKUP($A177,'[1]TS Plumbing'!$A$1:$V$600,18,FALSE))</f>
        <v>#N/A</v>
      </c>
      <c r="H177" t="e">
        <f>IF(OR(ISBLANK(VLOOKUP($A177,'[1]TS Plumbing'!$A$1:$V$600,19,FALSE)),ISNA(VLOOKUP($A177,'[1]TS Plumbing'!$A$1:$V$600,19,FALSE))),NA(),VLOOKUP($A177,'[1]TS Plumbing'!$A$1:$V$600,19,FALSE))</f>
        <v>#N/A</v>
      </c>
      <c r="I177" t="e">
        <f>IF(OR(ISBLANK(VLOOKUP($A177,'[1]TS Plumbing'!$A$1:$V$600,20,FALSE)),ISNA(VLOOKUP($A177,'[1]TS Plumbing'!$A$1:$V$600,20,FALSE))),NA(),VLOOKUP($A177,'[1]TS Plumbing'!$A$1:$V$600,20,FALSE))</f>
        <v>#N/A</v>
      </c>
      <c r="J177" t="e">
        <f>IF(OR(ISBLANK(VLOOKUP($A177,'[1]TS Plumbing'!$A$1:$V$600,21,FALSE)),ISNA(VLOOKUP($A177,'[1]TS Plumbing'!$A$1:$V$600,21,FALSE))),NA(),VLOOKUP($A177,'[1]TS Plumbing'!$A$1:$V$600,21,FALSE))</f>
        <v>#N/A</v>
      </c>
      <c r="K177" t="e">
        <f>IF(OR(ISBLANK(VLOOKUP($A177,'[1]TS Plumbing'!$A$1:$V$600,22,FALSE)),ISNA(VLOOKUP($A177,'[1]TS Plumbing'!$A$1:$V$600,22,FALSE))),NA(),VLOOKUP($A177,'[1]TS Plumbing'!$A$1:$V$600,22,FALSE))</f>
        <v>#N/A</v>
      </c>
    </row>
    <row r="178" spans="1:11" x14ac:dyDescent="0.25">
      <c r="A178" s="4">
        <f>'[1]TS Plumbing'!A176</f>
        <v>34516</v>
      </c>
      <c r="B178" t="e">
        <f>IF(OR(ISBLANK(VLOOKUP($A178,'[1]TS Plumbing'!$A$1:$V$600,13,FALSE)),ISNA(VLOOKUP($A178,'[1]TS Plumbing'!$A$1:$V$600,13,FALSE))),NA(),VLOOKUP($A178,'[1]TS Plumbing'!$A$1:$V$600,13,FALSE))</f>
        <v>#N/A</v>
      </c>
      <c r="C178" t="e">
        <f>IF(OR(ISBLANK(VLOOKUP($A178,'[1]TS Plumbing'!$A$1:$V$600,14,FALSE)),ISNA(VLOOKUP($A178,'[1]TS Plumbing'!$A$1:$V$600,14,FALSE))),NA(),VLOOKUP($A178,'[1]TS Plumbing'!$A$1:$V$600,14,FALSE))</f>
        <v>#N/A</v>
      </c>
      <c r="D178" t="e">
        <f>IF(OR(ISBLANK(VLOOKUP($A178,'[1]TS Plumbing'!$A$1:$V$600,15,FALSE)),ISNA(VLOOKUP($A178,'[1]TS Plumbing'!$A$1:$V$600,15,FALSE))),NA(),VLOOKUP($A178,'[1]TS Plumbing'!$A$1:$V$600,15,FALSE))</f>
        <v>#N/A</v>
      </c>
      <c r="E178" t="e">
        <f>IF(OR(ISBLANK(VLOOKUP($A178,'[1]TS Plumbing'!$A$1:$V$600,16,FALSE)),ISNA(VLOOKUP($A178,'[1]TS Plumbing'!$A$1:$V$600,16,FALSE))),NA(),VLOOKUP($A178,'[1]TS Plumbing'!$A$1:$V$600,16,FALSE))</f>
        <v>#N/A</v>
      </c>
      <c r="F178" t="e">
        <f>IF(OR(ISBLANK(VLOOKUP($A178,'[1]TS Plumbing'!$A$1:$V$600,17,FALSE)),ISNA(VLOOKUP($A178,'[1]TS Plumbing'!$A$1:$V$600,17,FALSE))),NA(),VLOOKUP($A178,'[1]TS Plumbing'!$A$1:$V$600,17,FALSE))</f>
        <v>#N/A</v>
      </c>
      <c r="G178" t="e">
        <f>IF(OR(ISBLANK(VLOOKUP($A178,'[1]TS Plumbing'!$A$1:$V$600,18,FALSE)),ISNA(VLOOKUP($A178,'[1]TS Plumbing'!$A$1:$V$600,18,FALSE))),NA(),VLOOKUP($A178,'[1]TS Plumbing'!$A$1:$V$600,18,FALSE))</f>
        <v>#N/A</v>
      </c>
      <c r="H178" t="e">
        <f>IF(OR(ISBLANK(VLOOKUP($A178,'[1]TS Plumbing'!$A$1:$V$600,19,FALSE)),ISNA(VLOOKUP($A178,'[1]TS Plumbing'!$A$1:$V$600,19,FALSE))),NA(),VLOOKUP($A178,'[1]TS Plumbing'!$A$1:$V$600,19,FALSE))</f>
        <v>#N/A</v>
      </c>
      <c r="I178" t="e">
        <f>IF(OR(ISBLANK(VLOOKUP($A178,'[1]TS Plumbing'!$A$1:$V$600,20,FALSE)),ISNA(VLOOKUP($A178,'[1]TS Plumbing'!$A$1:$V$600,20,FALSE))),NA(),VLOOKUP($A178,'[1]TS Plumbing'!$A$1:$V$600,20,FALSE))</f>
        <v>#N/A</v>
      </c>
      <c r="J178" t="e">
        <f>IF(OR(ISBLANK(VLOOKUP($A178,'[1]TS Plumbing'!$A$1:$V$600,21,FALSE)),ISNA(VLOOKUP($A178,'[1]TS Plumbing'!$A$1:$V$600,21,FALSE))),NA(),VLOOKUP($A178,'[1]TS Plumbing'!$A$1:$V$600,21,FALSE))</f>
        <v>#N/A</v>
      </c>
      <c r="K178" t="e">
        <f>IF(OR(ISBLANK(VLOOKUP($A178,'[1]TS Plumbing'!$A$1:$V$600,22,FALSE)),ISNA(VLOOKUP($A178,'[1]TS Plumbing'!$A$1:$V$600,22,FALSE))),NA(),VLOOKUP($A178,'[1]TS Plumbing'!$A$1:$V$600,22,FALSE))</f>
        <v>#N/A</v>
      </c>
    </row>
    <row r="179" spans="1:11" x14ac:dyDescent="0.25">
      <c r="A179" s="4">
        <f>'[1]TS Plumbing'!A177</f>
        <v>34547</v>
      </c>
      <c r="B179" t="e">
        <f>IF(OR(ISBLANK(VLOOKUP($A179,'[1]TS Plumbing'!$A$1:$V$600,13,FALSE)),ISNA(VLOOKUP($A179,'[1]TS Plumbing'!$A$1:$V$600,13,FALSE))),NA(),VLOOKUP($A179,'[1]TS Plumbing'!$A$1:$V$600,13,FALSE))</f>
        <v>#N/A</v>
      </c>
      <c r="C179" t="e">
        <f>IF(OR(ISBLANK(VLOOKUP($A179,'[1]TS Plumbing'!$A$1:$V$600,14,FALSE)),ISNA(VLOOKUP($A179,'[1]TS Plumbing'!$A$1:$V$600,14,FALSE))),NA(),VLOOKUP($A179,'[1]TS Plumbing'!$A$1:$V$600,14,FALSE))</f>
        <v>#N/A</v>
      </c>
      <c r="D179" t="e">
        <f>IF(OR(ISBLANK(VLOOKUP($A179,'[1]TS Plumbing'!$A$1:$V$600,15,FALSE)),ISNA(VLOOKUP($A179,'[1]TS Plumbing'!$A$1:$V$600,15,FALSE))),NA(),VLOOKUP($A179,'[1]TS Plumbing'!$A$1:$V$600,15,FALSE))</f>
        <v>#N/A</v>
      </c>
      <c r="E179" t="e">
        <f>IF(OR(ISBLANK(VLOOKUP($A179,'[1]TS Plumbing'!$A$1:$V$600,16,FALSE)),ISNA(VLOOKUP($A179,'[1]TS Plumbing'!$A$1:$V$600,16,FALSE))),NA(),VLOOKUP($A179,'[1]TS Plumbing'!$A$1:$V$600,16,FALSE))</f>
        <v>#N/A</v>
      </c>
      <c r="F179" t="e">
        <f>IF(OR(ISBLANK(VLOOKUP($A179,'[1]TS Plumbing'!$A$1:$V$600,17,FALSE)),ISNA(VLOOKUP($A179,'[1]TS Plumbing'!$A$1:$V$600,17,FALSE))),NA(),VLOOKUP($A179,'[1]TS Plumbing'!$A$1:$V$600,17,FALSE))</f>
        <v>#N/A</v>
      </c>
      <c r="G179" t="e">
        <f>IF(OR(ISBLANK(VLOOKUP($A179,'[1]TS Plumbing'!$A$1:$V$600,18,FALSE)),ISNA(VLOOKUP($A179,'[1]TS Plumbing'!$A$1:$V$600,18,FALSE))),NA(),VLOOKUP($A179,'[1]TS Plumbing'!$A$1:$V$600,18,FALSE))</f>
        <v>#N/A</v>
      </c>
      <c r="H179" t="e">
        <f>IF(OR(ISBLANK(VLOOKUP($A179,'[1]TS Plumbing'!$A$1:$V$600,19,FALSE)),ISNA(VLOOKUP($A179,'[1]TS Plumbing'!$A$1:$V$600,19,FALSE))),NA(),VLOOKUP($A179,'[1]TS Plumbing'!$A$1:$V$600,19,FALSE))</f>
        <v>#N/A</v>
      </c>
      <c r="I179" t="e">
        <f>IF(OR(ISBLANK(VLOOKUP($A179,'[1]TS Plumbing'!$A$1:$V$600,20,FALSE)),ISNA(VLOOKUP($A179,'[1]TS Plumbing'!$A$1:$V$600,20,FALSE))),NA(),VLOOKUP($A179,'[1]TS Plumbing'!$A$1:$V$600,20,FALSE))</f>
        <v>#N/A</v>
      </c>
      <c r="J179" t="e">
        <f>IF(OR(ISBLANK(VLOOKUP($A179,'[1]TS Plumbing'!$A$1:$V$600,21,FALSE)),ISNA(VLOOKUP($A179,'[1]TS Plumbing'!$A$1:$V$600,21,FALSE))),NA(),VLOOKUP($A179,'[1]TS Plumbing'!$A$1:$V$600,21,FALSE))</f>
        <v>#N/A</v>
      </c>
      <c r="K179" t="e">
        <f>IF(OR(ISBLANK(VLOOKUP($A179,'[1]TS Plumbing'!$A$1:$V$600,22,FALSE)),ISNA(VLOOKUP($A179,'[1]TS Plumbing'!$A$1:$V$600,22,FALSE))),NA(),VLOOKUP($A179,'[1]TS Plumbing'!$A$1:$V$600,22,FALSE))</f>
        <v>#N/A</v>
      </c>
    </row>
    <row r="180" spans="1:11" x14ac:dyDescent="0.25">
      <c r="A180" s="4">
        <f>'[1]TS Plumbing'!A178</f>
        <v>34578</v>
      </c>
      <c r="B180" t="e">
        <f>IF(OR(ISBLANK(VLOOKUP($A180,'[1]TS Plumbing'!$A$1:$V$600,13,FALSE)),ISNA(VLOOKUP($A180,'[1]TS Plumbing'!$A$1:$V$600,13,FALSE))),NA(),VLOOKUP($A180,'[1]TS Plumbing'!$A$1:$V$600,13,FALSE))</f>
        <v>#N/A</v>
      </c>
      <c r="C180" t="e">
        <f>IF(OR(ISBLANK(VLOOKUP($A180,'[1]TS Plumbing'!$A$1:$V$600,14,FALSE)),ISNA(VLOOKUP($A180,'[1]TS Plumbing'!$A$1:$V$600,14,FALSE))),NA(),VLOOKUP($A180,'[1]TS Plumbing'!$A$1:$V$600,14,FALSE))</f>
        <v>#N/A</v>
      </c>
      <c r="D180" t="e">
        <f>IF(OR(ISBLANK(VLOOKUP($A180,'[1]TS Plumbing'!$A$1:$V$600,15,FALSE)),ISNA(VLOOKUP($A180,'[1]TS Plumbing'!$A$1:$V$600,15,FALSE))),NA(),VLOOKUP($A180,'[1]TS Plumbing'!$A$1:$V$600,15,FALSE))</f>
        <v>#N/A</v>
      </c>
      <c r="E180" t="e">
        <f>IF(OR(ISBLANK(VLOOKUP($A180,'[1]TS Plumbing'!$A$1:$V$600,16,FALSE)),ISNA(VLOOKUP($A180,'[1]TS Plumbing'!$A$1:$V$600,16,FALSE))),NA(),VLOOKUP($A180,'[1]TS Plumbing'!$A$1:$V$600,16,FALSE))</f>
        <v>#N/A</v>
      </c>
      <c r="F180" t="e">
        <f>IF(OR(ISBLANK(VLOOKUP($A180,'[1]TS Plumbing'!$A$1:$V$600,17,FALSE)),ISNA(VLOOKUP($A180,'[1]TS Plumbing'!$A$1:$V$600,17,FALSE))),NA(),VLOOKUP($A180,'[1]TS Plumbing'!$A$1:$V$600,17,FALSE))</f>
        <v>#N/A</v>
      </c>
      <c r="G180" t="e">
        <f>IF(OR(ISBLANK(VLOOKUP($A180,'[1]TS Plumbing'!$A$1:$V$600,18,FALSE)),ISNA(VLOOKUP($A180,'[1]TS Plumbing'!$A$1:$V$600,18,FALSE))),NA(),VLOOKUP($A180,'[1]TS Plumbing'!$A$1:$V$600,18,FALSE))</f>
        <v>#N/A</v>
      </c>
      <c r="H180" t="e">
        <f>IF(OR(ISBLANK(VLOOKUP($A180,'[1]TS Plumbing'!$A$1:$V$600,19,FALSE)),ISNA(VLOOKUP($A180,'[1]TS Plumbing'!$A$1:$V$600,19,FALSE))),NA(),VLOOKUP($A180,'[1]TS Plumbing'!$A$1:$V$600,19,FALSE))</f>
        <v>#N/A</v>
      </c>
      <c r="I180" t="e">
        <f>IF(OR(ISBLANK(VLOOKUP($A180,'[1]TS Plumbing'!$A$1:$V$600,20,FALSE)),ISNA(VLOOKUP($A180,'[1]TS Plumbing'!$A$1:$V$600,20,FALSE))),NA(),VLOOKUP($A180,'[1]TS Plumbing'!$A$1:$V$600,20,FALSE))</f>
        <v>#N/A</v>
      </c>
      <c r="J180" t="e">
        <f>IF(OR(ISBLANK(VLOOKUP($A180,'[1]TS Plumbing'!$A$1:$V$600,21,FALSE)),ISNA(VLOOKUP($A180,'[1]TS Plumbing'!$A$1:$V$600,21,FALSE))),NA(),VLOOKUP($A180,'[1]TS Plumbing'!$A$1:$V$600,21,FALSE))</f>
        <v>#N/A</v>
      </c>
      <c r="K180" t="e">
        <f>IF(OR(ISBLANK(VLOOKUP($A180,'[1]TS Plumbing'!$A$1:$V$600,22,FALSE)),ISNA(VLOOKUP($A180,'[1]TS Plumbing'!$A$1:$V$600,22,FALSE))),NA(),VLOOKUP($A180,'[1]TS Plumbing'!$A$1:$V$600,22,FALSE))</f>
        <v>#N/A</v>
      </c>
    </row>
    <row r="181" spans="1:11" x14ac:dyDescent="0.25">
      <c r="A181" s="4">
        <f>'[1]TS Plumbing'!A179</f>
        <v>34608</v>
      </c>
      <c r="B181" t="e">
        <f>IF(OR(ISBLANK(VLOOKUP($A181,'[1]TS Plumbing'!$A$1:$V$600,13,FALSE)),ISNA(VLOOKUP($A181,'[1]TS Plumbing'!$A$1:$V$600,13,FALSE))),NA(),VLOOKUP($A181,'[1]TS Plumbing'!$A$1:$V$600,13,FALSE))</f>
        <v>#N/A</v>
      </c>
      <c r="C181" t="e">
        <f>IF(OR(ISBLANK(VLOOKUP($A181,'[1]TS Plumbing'!$A$1:$V$600,14,FALSE)),ISNA(VLOOKUP($A181,'[1]TS Plumbing'!$A$1:$V$600,14,FALSE))),NA(),VLOOKUP($A181,'[1]TS Plumbing'!$A$1:$V$600,14,FALSE))</f>
        <v>#N/A</v>
      </c>
      <c r="D181" t="e">
        <f>IF(OR(ISBLANK(VLOOKUP($A181,'[1]TS Plumbing'!$A$1:$V$600,15,FALSE)),ISNA(VLOOKUP($A181,'[1]TS Plumbing'!$A$1:$V$600,15,FALSE))),NA(),VLOOKUP($A181,'[1]TS Plumbing'!$A$1:$V$600,15,FALSE))</f>
        <v>#N/A</v>
      </c>
      <c r="E181" t="e">
        <f>IF(OR(ISBLANK(VLOOKUP($A181,'[1]TS Plumbing'!$A$1:$V$600,16,FALSE)),ISNA(VLOOKUP($A181,'[1]TS Plumbing'!$A$1:$V$600,16,FALSE))),NA(),VLOOKUP($A181,'[1]TS Plumbing'!$A$1:$V$600,16,FALSE))</f>
        <v>#N/A</v>
      </c>
      <c r="F181" t="e">
        <f>IF(OR(ISBLANK(VLOOKUP($A181,'[1]TS Plumbing'!$A$1:$V$600,17,FALSE)),ISNA(VLOOKUP($A181,'[1]TS Plumbing'!$A$1:$V$600,17,FALSE))),NA(),VLOOKUP($A181,'[1]TS Plumbing'!$A$1:$V$600,17,FALSE))</f>
        <v>#N/A</v>
      </c>
      <c r="G181" t="e">
        <f>IF(OR(ISBLANK(VLOOKUP($A181,'[1]TS Plumbing'!$A$1:$V$600,18,FALSE)),ISNA(VLOOKUP($A181,'[1]TS Plumbing'!$A$1:$V$600,18,FALSE))),NA(),VLOOKUP($A181,'[1]TS Plumbing'!$A$1:$V$600,18,FALSE))</f>
        <v>#N/A</v>
      </c>
      <c r="H181" t="e">
        <f>IF(OR(ISBLANK(VLOOKUP($A181,'[1]TS Plumbing'!$A$1:$V$600,19,FALSE)),ISNA(VLOOKUP($A181,'[1]TS Plumbing'!$A$1:$V$600,19,FALSE))),NA(),VLOOKUP($A181,'[1]TS Plumbing'!$A$1:$V$600,19,FALSE))</f>
        <v>#N/A</v>
      </c>
      <c r="I181" t="e">
        <f>IF(OR(ISBLANK(VLOOKUP($A181,'[1]TS Plumbing'!$A$1:$V$600,20,FALSE)),ISNA(VLOOKUP($A181,'[1]TS Plumbing'!$A$1:$V$600,20,FALSE))),NA(),VLOOKUP($A181,'[1]TS Plumbing'!$A$1:$V$600,20,FALSE))</f>
        <v>#N/A</v>
      </c>
      <c r="J181" t="e">
        <f>IF(OR(ISBLANK(VLOOKUP($A181,'[1]TS Plumbing'!$A$1:$V$600,21,FALSE)),ISNA(VLOOKUP($A181,'[1]TS Plumbing'!$A$1:$V$600,21,FALSE))),NA(),VLOOKUP($A181,'[1]TS Plumbing'!$A$1:$V$600,21,FALSE))</f>
        <v>#N/A</v>
      </c>
      <c r="K181" t="e">
        <f>IF(OR(ISBLANK(VLOOKUP($A181,'[1]TS Plumbing'!$A$1:$V$600,22,FALSE)),ISNA(VLOOKUP($A181,'[1]TS Plumbing'!$A$1:$V$600,22,FALSE))),NA(),VLOOKUP($A181,'[1]TS Plumbing'!$A$1:$V$600,22,FALSE))</f>
        <v>#N/A</v>
      </c>
    </row>
    <row r="182" spans="1:11" x14ac:dyDescent="0.25">
      <c r="A182" s="4">
        <f>'[1]TS Plumbing'!A180</f>
        <v>34639</v>
      </c>
      <c r="B182" t="e">
        <f>IF(OR(ISBLANK(VLOOKUP($A182,'[1]TS Plumbing'!$A$1:$V$600,13,FALSE)),ISNA(VLOOKUP($A182,'[1]TS Plumbing'!$A$1:$V$600,13,FALSE))),NA(),VLOOKUP($A182,'[1]TS Plumbing'!$A$1:$V$600,13,FALSE))</f>
        <v>#N/A</v>
      </c>
      <c r="C182" t="e">
        <f>IF(OR(ISBLANK(VLOOKUP($A182,'[1]TS Plumbing'!$A$1:$V$600,14,FALSE)),ISNA(VLOOKUP($A182,'[1]TS Plumbing'!$A$1:$V$600,14,FALSE))),NA(),VLOOKUP($A182,'[1]TS Plumbing'!$A$1:$V$600,14,FALSE))</f>
        <v>#N/A</v>
      </c>
      <c r="D182" t="e">
        <f>IF(OR(ISBLANK(VLOOKUP($A182,'[1]TS Plumbing'!$A$1:$V$600,15,FALSE)),ISNA(VLOOKUP($A182,'[1]TS Plumbing'!$A$1:$V$600,15,FALSE))),NA(),VLOOKUP($A182,'[1]TS Plumbing'!$A$1:$V$600,15,FALSE))</f>
        <v>#N/A</v>
      </c>
      <c r="E182" t="e">
        <f>IF(OR(ISBLANK(VLOOKUP($A182,'[1]TS Plumbing'!$A$1:$V$600,16,FALSE)),ISNA(VLOOKUP($A182,'[1]TS Plumbing'!$A$1:$V$600,16,FALSE))),NA(),VLOOKUP($A182,'[1]TS Plumbing'!$A$1:$V$600,16,FALSE))</f>
        <v>#N/A</v>
      </c>
      <c r="F182" t="e">
        <f>IF(OR(ISBLANK(VLOOKUP($A182,'[1]TS Plumbing'!$A$1:$V$600,17,FALSE)),ISNA(VLOOKUP($A182,'[1]TS Plumbing'!$A$1:$V$600,17,FALSE))),NA(),VLOOKUP($A182,'[1]TS Plumbing'!$A$1:$V$600,17,FALSE))</f>
        <v>#N/A</v>
      </c>
      <c r="G182" t="e">
        <f>IF(OR(ISBLANK(VLOOKUP($A182,'[1]TS Plumbing'!$A$1:$V$600,18,FALSE)),ISNA(VLOOKUP($A182,'[1]TS Plumbing'!$A$1:$V$600,18,FALSE))),NA(),VLOOKUP($A182,'[1]TS Plumbing'!$A$1:$V$600,18,FALSE))</f>
        <v>#N/A</v>
      </c>
      <c r="H182" t="e">
        <f>IF(OR(ISBLANK(VLOOKUP($A182,'[1]TS Plumbing'!$A$1:$V$600,19,FALSE)),ISNA(VLOOKUP($A182,'[1]TS Plumbing'!$A$1:$V$600,19,FALSE))),NA(),VLOOKUP($A182,'[1]TS Plumbing'!$A$1:$V$600,19,FALSE))</f>
        <v>#N/A</v>
      </c>
      <c r="I182" t="e">
        <f>IF(OR(ISBLANK(VLOOKUP($A182,'[1]TS Plumbing'!$A$1:$V$600,20,FALSE)),ISNA(VLOOKUP($A182,'[1]TS Plumbing'!$A$1:$V$600,20,FALSE))),NA(),VLOOKUP($A182,'[1]TS Plumbing'!$A$1:$V$600,20,FALSE))</f>
        <v>#N/A</v>
      </c>
      <c r="J182" t="e">
        <f>IF(OR(ISBLANK(VLOOKUP($A182,'[1]TS Plumbing'!$A$1:$V$600,21,FALSE)),ISNA(VLOOKUP($A182,'[1]TS Plumbing'!$A$1:$V$600,21,FALSE))),NA(),VLOOKUP($A182,'[1]TS Plumbing'!$A$1:$V$600,21,FALSE))</f>
        <v>#N/A</v>
      </c>
      <c r="K182" t="e">
        <f>IF(OR(ISBLANK(VLOOKUP($A182,'[1]TS Plumbing'!$A$1:$V$600,22,FALSE)),ISNA(VLOOKUP($A182,'[1]TS Plumbing'!$A$1:$V$600,22,FALSE))),NA(),VLOOKUP($A182,'[1]TS Plumbing'!$A$1:$V$600,22,FALSE))</f>
        <v>#N/A</v>
      </c>
    </row>
    <row r="183" spans="1:11" x14ac:dyDescent="0.25">
      <c r="A183" s="4">
        <f>'[1]TS Plumbing'!A181</f>
        <v>34669</v>
      </c>
      <c r="B183" t="e">
        <f>IF(OR(ISBLANK(VLOOKUP($A183,'[1]TS Plumbing'!$A$1:$V$600,13,FALSE)),ISNA(VLOOKUP($A183,'[1]TS Plumbing'!$A$1:$V$600,13,FALSE))),NA(),VLOOKUP($A183,'[1]TS Plumbing'!$A$1:$V$600,13,FALSE))</f>
        <v>#N/A</v>
      </c>
      <c r="C183" t="e">
        <f>IF(OR(ISBLANK(VLOOKUP($A183,'[1]TS Plumbing'!$A$1:$V$600,14,FALSE)),ISNA(VLOOKUP($A183,'[1]TS Plumbing'!$A$1:$V$600,14,FALSE))),NA(),VLOOKUP($A183,'[1]TS Plumbing'!$A$1:$V$600,14,FALSE))</f>
        <v>#N/A</v>
      </c>
      <c r="D183" t="e">
        <f>IF(OR(ISBLANK(VLOOKUP($A183,'[1]TS Plumbing'!$A$1:$V$600,15,FALSE)),ISNA(VLOOKUP($A183,'[1]TS Plumbing'!$A$1:$V$600,15,FALSE))),NA(),VLOOKUP($A183,'[1]TS Plumbing'!$A$1:$V$600,15,FALSE))</f>
        <v>#N/A</v>
      </c>
      <c r="E183" t="e">
        <f>IF(OR(ISBLANK(VLOOKUP($A183,'[1]TS Plumbing'!$A$1:$V$600,16,FALSE)),ISNA(VLOOKUP($A183,'[1]TS Plumbing'!$A$1:$V$600,16,FALSE))),NA(),VLOOKUP($A183,'[1]TS Plumbing'!$A$1:$V$600,16,FALSE))</f>
        <v>#N/A</v>
      </c>
      <c r="F183" t="e">
        <f>IF(OR(ISBLANK(VLOOKUP($A183,'[1]TS Plumbing'!$A$1:$V$600,17,FALSE)),ISNA(VLOOKUP($A183,'[1]TS Plumbing'!$A$1:$V$600,17,FALSE))),NA(),VLOOKUP($A183,'[1]TS Plumbing'!$A$1:$V$600,17,FALSE))</f>
        <v>#N/A</v>
      </c>
      <c r="G183" t="e">
        <f>IF(OR(ISBLANK(VLOOKUP($A183,'[1]TS Plumbing'!$A$1:$V$600,18,FALSE)),ISNA(VLOOKUP($A183,'[1]TS Plumbing'!$A$1:$V$600,18,FALSE))),NA(),VLOOKUP($A183,'[1]TS Plumbing'!$A$1:$V$600,18,FALSE))</f>
        <v>#N/A</v>
      </c>
      <c r="H183" t="e">
        <f>IF(OR(ISBLANK(VLOOKUP($A183,'[1]TS Plumbing'!$A$1:$V$600,19,FALSE)),ISNA(VLOOKUP($A183,'[1]TS Plumbing'!$A$1:$V$600,19,FALSE))),NA(),VLOOKUP($A183,'[1]TS Plumbing'!$A$1:$V$600,19,FALSE))</f>
        <v>#N/A</v>
      </c>
      <c r="I183" t="e">
        <f>IF(OR(ISBLANK(VLOOKUP($A183,'[1]TS Plumbing'!$A$1:$V$600,20,FALSE)),ISNA(VLOOKUP($A183,'[1]TS Plumbing'!$A$1:$V$600,20,FALSE))),NA(),VLOOKUP($A183,'[1]TS Plumbing'!$A$1:$V$600,20,FALSE))</f>
        <v>#N/A</v>
      </c>
      <c r="J183" t="e">
        <f>IF(OR(ISBLANK(VLOOKUP($A183,'[1]TS Plumbing'!$A$1:$V$600,21,FALSE)),ISNA(VLOOKUP($A183,'[1]TS Plumbing'!$A$1:$V$600,21,FALSE))),NA(),VLOOKUP($A183,'[1]TS Plumbing'!$A$1:$V$600,21,FALSE))</f>
        <v>#N/A</v>
      </c>
      <c r="K183" t="e">
        <f>IF(OR(ISBLANK(VLOOKUP($A183,'[1]TS Plumbing'!$A$1:$V$600,22,FALSE)),ISNA(VLOOKUP($A183,'[1]TS Plumbing'!$A$1:$V$600,22,FALSE))),NA(),VLOOKUP($A183,'[1]TS Plumbing'!$A$1:$V$600,22,FALSE))</f>
        <v>#N/A</v>
      </c>
    </row>
    <row r="184" spans="1:11" x14ac:dyDescent="0.25">
      <c r="A184" s="4">
        <f>'[1]TS Plumbing'!A182</f>
        <v>34700</v>
      </c>
      <c r="B184" t="e">
        <f>IF(OR(ISBLANK(VLOOKUP($A184,'[1]TS Plumbing'!$A$1:$V$600,13,FALSE)),ISNA(VLOOKUP($A184,'[1]TS Plumbing'!$A$1:$V$600,13,FALSE))),NA(),VLOOKUP($A184,'[1]TS Plumbing'!$A$1:$V$600,13,FALSE))</f>
        <v>#N/A</v>
      </c>
      <c r="C184" t="e">
        <f>IF(OR(ISBLANK(VLOOKUP($A184,'[1]TS Plumbing'!$A$1:$V$600,14,FALSE)),ISNA(VLOOKUP($A184,'[1]TS Plumbing'!$A$1:$V$600,14,FALSE))),NA(),VLOOKUP($A184,'[1]TS Plumbing'!$A$1:$V$600,14,FALSE))</f>
        <v>#N/A</v>
      </c>
      <c r="D184" t="e">
        <f>IF(OR(ISBLANK(VLOOKUP($A184,'[1]TS Plumbing'!$A$1:$V$600,15,FALSE)),ISNA(VLOOKUP($A184,'[1]TS Plumbing'!$A$1:$V$600,15,FALSE))),NA(),VLOOKUP($A184,'[1]TS Plumbing'!$A$1:$V$600,15,FALSE))</f>
        <v>#N/A</v>
      </c>
      <c r="E184" t="e">
        <f>IF(OR(ISBLANK(VLOOKUP($A184,'[1]TS Plumbing'!$A$1:$V$600,16,FALSE)),ISNA(VLOOKUP($A184,'[1]TS Plumbing'!$A$1:$V$600,16,FALSE))),NA(),VLOOKUP($A184,'[1]TS Plumbing'!$A$1:$V$600,16,FALSE))</f>
        <v>#N/A</v>
      </c>
      <c r="F184" t="e">
        <f>IF(OR(ISBLANK(VLOOKUP($A184,'[1]TS Plumbing'!$A$1:$V$600,17,FALSE)),ISNA(VLOOKUP($A184,'[1]TS Plumbing'!$A$1:$V$600,17,FALSE))),NA(),VLOOKUP($A184,'[1]TS Plumbing'!$A$1:$V$600,17,FALSE))</f>
        <v>#N/A</v>
      </c>
      <c r="G184" t="e">
        <f>IF(OR(ISBLANK(VLOOKUP($A184,'[1]TS Plumbing'!$A$1:$V$600,18,FALSE)),ISNA(VLOOKUP($A184,'[1]TS Plumbing'!$A$1:$V$600,18,FALSE))),NA(),VLOOKUP($A184,'[1]TS Plumbing'!$A$1:$V$600,18,FALSE))</f>
        <v>#N/A</v>
      </c>
      <c r="H184" t="e">
        <f>IF(OR(ISBLANK(VLOOKUP($A184,'[1]TS Plumbing'!$A$1:$V$600,19,FALSE)),ISNA(VLOOKUP($A184,'[1]TS Plumbing'!$A$1:$V$600,19,FALSE))),NA(),VLOOKUP($A184,'[1]TS Plumbing'!$A$1:$V$600,19,FALSE))</f>
        <v>#N/A</v>
      </c>
      <c r="I184" t="e">
        <f>IF(OR(ISBLANK(VLOOKUP($A184,'[1]TS Plumbing'!$A$1:$V$600,20,FALSE)),ISNA(VLOOKUP($A184,'[1]TS Plumbing'!$A$1:$V$600,20,FALSE))),NA(),VLOOKUP($A184,'[1]TS Plumbing'!$A$1:$V$600,20,FALSE))</f>
        <v>#N/A</v>
      </c>
      <c r="J184" t="e">
        <f>IF(OR(ISBLANK(VLOOKUP($A184,'[1]TS Plumbing'!$A$1:$V$600,21,FALSE)),ISNA(VLOOKUP($A184,'[1]TS Plumbing'!$A$1:$V$600,21,FALSE))),NA(),VLOOKUP($A184,'[1]TS Plumbing'!$A$1:$V$600,21,FALSE))</f>
        <v>#N/A</v>
      </c>
      <c r="K184" t="e">
        <f>IF(OR(ISBLANK(VLOOKUP($A184,'[1]TS Plumbing'!$A$1:$V$600,22,FALSE)),ISNA(VLOOKUP($A184,'[1]TS Plumbing'!$A$1:$V$600,22,FALSE))),NA(),VLOOKUP($A184,'[1]TS Plumbing'!$A$1:$V$600,22,FALSE))</f>
        <v>#N/A</v>
      </c>
    </row>
    <row r="185" spans="1:11" x14ac:dyDescent="0.25">
      <c r="A185" s="4">
        <f>'[1]TS Plumbing'!A183</f>
        <v>34731</v>
      </c>
      <c r="B185" t="e">
        <f>IF(OR(ISBLANK(VLOOKUP($A185,'[1]TS Plumbing'!$A$1:$V$600,13,FALSE)),ISNA(VLOOKUP($A185,'[1]TS Plumbing'!$A$1:$V$600,13,FALSE))),NA(),VLOOKUP($A185,'[1]TS Plumbing'!$A$1:$V$600,13,FALSE))</f>
        <v>#N/A</v>
      </c>
      <c r="C185" t="e">
        <f>IF(OR(ISBLANK(VLOOKUP($A185,'[1]TS Plumbing'!$A$1:$V$600,14,FALSE)),ISNA(VLOOKUP($A185,'[1]TS Plumbing'!$A$1:$V$600,14,FALSE))),NA(),VLOOKUP($A185,'[1]TS Plumbing'!$A$1:$V$600,14,FALSE))</f>
        <v>#N/A</v>
      </c>
      <c r="D185" t="e">
        <f>IF(OR(ISBLANK(VLOOKUP($A185,'[1]TS Plumbing'!$A$1:$V$600,15,FALSE)),ISNA(VLOOKUP($A185,'[1]TS Plumbing'!$A$1:$V$600,15,FALSE))),NA(),VLOOKUP($A185,'[1]TS Plumbing'!$A$1:$V$600,15,FALSE))</f>
        <v>#N/A</v>
      </c>
      <c r="E185" t="e">
        <f>IF(OR(ISBLANK(VLOOKUP($A185,'[1]TS Plumbing'!$A$1:$V$600,16,FALSE)),ISNA(VLOOKUP($A185,'[1]TS Plumbing'!$A$1:$V$600,16,FALSE))),NA(),VLOOKUP($A185,'[1]TS Plumbing'!$A$1:$V$600,16,FALSE))</f>
        <v>#N/A</v>
      </c>
      <c r="F185" t="e">
        <f>IF(OR(ISBLANK(VLOOKUP($A185,'[1]TS Plumbing'!$A$1:$V$600,17,FALSE)),ISNA(VLOOKUP($A185,'[1]TS Plumbing'!$A$1:$V$600,17,FALSE))),NA(),VLOOKUP($A185,'[1]TS Plumbing'!$A$1:$V$600,17,FALSE))</f>
        <v>#N/A</v>
      </c>
      <c r="G185" t="e">
        <f>IF(OR(ISBLANK(VLOOKUP($A185,'[1]TS Plumbing'!$A$1:$V$600,18,FALSE)),ISNA(VLOOKUP($A185,'[1]TS Plumbing'!$A$1:$V$600,18,FALSE))),NA(),VLOOKUP($A185,'[1]TS Plumbing'!$A$1:$V$600,18,FALSE))</f>
        <v>#N/A</v>
      </c>
      <c r="H185" t="e">
        <f>IF(OR(ISBLANK(VLOOKUP($A185,'[1]TS Plumbing'!$A$1:$V$600,19,FALSE)),ISNA(VLOOKUP($A185,'[1]TS Plumbing'!$A$1:$V$600,19,FALSE))),NA(),VLOOKUP($A185,'[1]TS Plumbing'!$A$1:$V$600,19,FALSE))</f>
        <v>#N/A</v>
      </c>
      <c r="I185" t="e">
        <f>IF(OR(ISBLANK(VLOOKUP($A185,'[1]TS Plumbing'!$A$1:$V$600,20,FALSE)),ISNA(VLOOKUP($A185,'[1]TS Plumbing'!$A$1:$V$600,20,FALSE))),NA(),VLOOKUP($A185,'[1]TS Plumbing'!$A$1:$V$600,20,FALSE))</f>
        <v>#N/A</v>
      </c>
      <c r="J185" t="e">
        <f>IF(OR(ISBLANK(VLOOKUP($A185,'[1]TS Plumbing'!$A$1:$V$600,21,FALSE)),ISNA(VLOOKUP($A185,'[1]TS Plumbing'!$A$1:$V$600,21,FALSE))),NA(),VLOOKUP($A185,'[1]TS Plumbing'!$A$1:$V$600,21,FALSE))</f>
        <v>#N/A</v>
      </c>
      <c r="K185" t="e">
        <f>IF(OR(ISBLANK(VLOOKUP($A185,'[1]TS Plumbing'!$A$1:$V$600,22,FALSE)),ISNA(VLOOKUP($A185,'[1]TS Plumbing'!$A$1:$V$600,22,FALSE))),NA(),VLOOKUP($A185,'[1]TS Plumbing'!$A$1:$V$600,22,FALSE))</f>
        <v>#N/A</v>
      </c>
    </row>
    <row r="186" spans="1:11" x14ac:dyDescent="0.25">
      <c r="A186" s="4">
        <f>'[1]TS Plumbing'!A184</f>
        <v>34759</v>
      </c>
      <c r="B186" t="e">
        <f>IF(OR(ISBLANK(VLOOKUP($A186,'[1]TS Plumbing'!$A$1:$V$600,13,FALSE)),ISNA(VLOOKUP($A186,'[1]TS Plumbing'!$A$1:$V$600,13,FALSE))),NA(),VLOOKUP($A186,'[1]TS Plumbing'!$A$1:$V$600,13,FALSE))</f>
        <v>#N/A</v>
      </c>
      <c r="C186" t="e">
        <f>IF(OR(ISBLANK(VLOOKUP($A186,'[1]TS Plumbing'!$A$1:$V$600,14,FALSE)),ISNA(VLOOKUP($A186,'[1]TS Plumbing'!$A$1:$V$600,14,FALSE))),NA(),VLOOKUP($A186,'[1]TS Plumbing'!$A$1:$V$600,14,FALSE))</f>
        <v>#N/A</v>
      </c>
      <c r="D186" t="e">
        <f>IF(OR(ISBLANK(VLOOKUP($A186,'[1]TS Plumbing'!$A$1:$V$600,15,FALSE)),ISNA(VLOOKUP($A186,'[1]TS Plumbing'!$A$1:$V$600,15,FALSE))),NA(),VLOOKUP($A186,'[1]TS Plumbing'!$A$1:$V$600,15,FALSE))</f>
        <v>#N/A</v>
      </c>
      <c r="E186" t="e">
        <f>IF(OR(ISBLANK(VLOOKUP($A186,'[1]TS Plumbing'!$A$1:$V$600,16,FALSE)),ISNA(VLOOKUP($A186,'[1]TS Plumbing'!$A$1:$V$600,16,FALSE))),NA(),VLOOKUP($A186,'[1]TS Plumbing'!$A$1:$V$600,16,FALSE))</f>
        <v>#N/A</v>
      </c>
      <c r="F186" t="e">
        <f>IF(OR(ISBLANK(VLOOKUP($A186,'[1]TS Plumbing'!$A$1:$V$600,17,FALSE)),ISNA(VLOOKUP($A186,'[1]TS Plumbing'!$A$1:$V$600,17,FALSE))),NA(),VLOOKUP($A186,'[1]TS Plumbing'!$A$1:$V$600,17,FALSE))</f>
        <v>#N/A</v>
      </c>
      <c r="G186" t="e">
        <f>IF(OR(ISBLANK(VLOOKUP($A186,'[1]TS Plumbing'!$A$1:$V$600,18,FALSE)),ISNA(VLOOKUP($A186,'[1]TS Plumbing'!$A$1:$V$600,18,FALSE))),NA(),VLOOKUP($A186,'[1]TS Plumbing'!$A$1:$V$600,18,FALSE))</f>
        <v>#N/A</v>
      </c>
      <c r="H186" t="e">
        <f>IF(OR(ISBLANK(VLOOKUP($A186,'[1]TS Plumbing'!$A$1:$V$600,19,FALSE)),ISNA(VLOOKUP($A186,'[1]TS Plumbing'!$A$1:$V$600,19,FALSE))),NA(),VLOOKUP($A186,'[1]TS Plumbing'!$A$1:$V$600,19,FALSE))</f>
        <v>#N/A</v>
      </c>
      <c r="I186" t="e">
        <f>IF(OR(ISBLANK(VLOOKUP($A186,'[1]TS Plumbing'!$A$1:$V$600,20,FALSE)),ISNA(VLOOKUP($A186,'[1]TS Plumbing'!$A$1:$V$600,20,FALSE))),NA(),VLOOKUP($A186,'[1]TS Plumbing'!$A$1:$V$600,20,FALSE))</f>
        <v>#N/A</v>
      </c>
      <c r="J186" t="e">
        <f>IF(OR(ISBLANK(VLOOKUP($A186,'[1]TS Plumbing'!$A$1:$V$600,21,FALSE)),ISNA(VLOOKUP($A186,'[1]TS Plumbing'!$A$1:$V$600,21,FALSE))),NA(),VLOOKUP($A186,'[1]TS Plumbing'!$A$1:$V$600,21,FALSE))</f>
        <v>#N/A</v>
      </c>
      <c r="K186" t="e">
        <f>IF(OR(ISBLANK(VLOOKUP($A186,'[1]TS Plumbing'!$A$1:$V$600,22,FALSE)),ISNA(VLOOKUP($A186,'[1]TS Plumbing'!$A$1:$V$600,22,FALSE))),NA(),VLOOKUP($A186,'[1]TS Plumbing'!$A$1:$V$600,22,FALSE))</f>
        <v>#N/A</v>
      </c>
    </row>
    <row r="187" spans="1:11" x14ac:dyDescent="0.25">
      <c r="A187" s="4">
        <f>'[1]TS Plumbing'!A185</f>
        <v>34790</v>
      </c>
      <c r="B187" t="e">
        <f>IF(OR(ISBLANK(VLOOKUP($A187,'[1]TS Plumbing'!$A$1:$V$600,13,FALSE)),ISNA(VLOOKUP($A187,'[1]TS Plumbing'!$A$1:$V$600,13,FALSE))),NA(),VLOOKUP($A187,'[1]TS Plumbing'!$A$1:$V$600,13,FALSE))</f>
        <v>#N/A</v>
      </c>
      <c r="C187" t="e">
        <f>IF(OR(ISBLANK(VLOOKUP($A187,'[1]TS Plumbing'!$A$1:$V$600,14,FALSE)),ISNA(VLOOKUP($A187,'[1]TS Plumbing'!$A$1:$V$600,14,FALSE))),NA(),VLOOKUP($A187,'[1]TS Plumbing'!$A$1:$V$600,14,FALSE))</f>
        <v>#N/A</v>
      </c>
      <c r="D187" t="e">
        <f>IF(OR(ISBLANK(VLOOKUP($A187,'[1]TS Plumbing'!$A$1:$V$600,15,FALSE)),ISNA(VLOOKUP($A187,'[1]TS Plumbing'!$A$1:$V$600,15,FALSE))),NA(),VLOOKUP($A187,'[1]TS Plumbing'!$A$1:$V$600,15,FALSE))</f>
        <v>#N/A</v>
      </c>
      <c r="E187" t="e">
        <f>IF(OR(ISBLANK(VLOOKUP($A187,'[1]TS Plumbing'!$A$1:$V$600,16,FALSE)),ISNA(VLOOKUP($A187,'[1]TS Plumbing'!$A$1:$V$600,16,FALSE))),NA(),VLOOKUP($A187,'[1]TS Plumbing'!$A$1:$V$600,16,FALSE))</f>
        <v>#N/A</v>
      </c>
      <c r="F187" t="e">
        <f>IF(OR(ISBLANK(VLOOKUP($A187,'[1]TS Plumbing'!$A$1:$V$600,17,FALSE)),ISNA(VLOOKUP($A187,'[1]TS Plumbing'!$A$1:$V$600,17,FALSE))),NA(),VLOOKUP($A187,'[1]TS Plumbing'!$A$1:$V$600,17,FALSE))</f>
        <v>#N/A</v>
      </c>
      <c r="G187" t="e">
        <f>IF(OR(ISBLANK(VLOOKUP($A187,'[1]TS Plumbing'!$A$1:$V$600,18,FALSE)),ISNA(VLOOKUP($A187,'[1]TS Plumbing'!$A$1:$V$600,18,FALSE))),NA(),VLOOKUP($A187,'[1]TS Plumbing'!$A$1:$V$600,18,FALSE))</f>
        <v>#N/A</v>
      </c>
      <c r="H187" t="e">
        <f>IF(OR(ISBLANK(VLOOKUP($A187,'[1]TS Plumbing'!$A$1:$V$600,19,FALSE)),ISNA(VLOOKUP($A187,'[1]TS Plumbing'!$A$1:$V$600,19,FALSE))),NA(),VLOOKUP($A187,'[1]TS Plumbing'!$A$1:$V$600,19,FALSE))</f>
        <v>#N/A</v>
      </c>
      <c r="I187" t="e">
        <f>IF(OR(ISBLANK(VLOOKUP($A187,'[1]TS Plumbing'!$A$1:$V$600,20,FALSE)),ISNA(VLOOKUP($A187,'[1]TS Plumbing'!$A$1:$V$600,20,FALSE))),NA(),VLOOKUP($A187,'[1]TS Plumbing'!$A$1:$V$600,20,FALSE))</f>
        <v>#N/A</v>
      </c>
      <c r="J187" t="e">
        <f>IF(OR(ISBLANK(VLOOKUP($A187,'[1]TS Plumbing'!$A$1:$V$600,21,FALSE)),ISNA(VLOOKUP($A187,'[1]TS Plumbing'!$A$1:$V$600,21,FALSE))),NA(),VLOOKUP($A187,'[1]TS Plumbing'!$A$1:$V$600,21,FALSE))</f>
        <v>#N/A</v>
      </c>
      <c r="K187" t="e">
        <f>IF(OR(ISBLANK(VLOOKUP($A187,'[1]TS Plumbing'!$A$1:$V$600,22,FALSE)),ISNA(VLOOKUP($A187,'[1]TS Plumbing'!$A$1:$V$600,22,FALSE))),NA(),VLOOKUP($A187,'[1]TS Plumbing'!$A$1:$V$600,22,FALSE))</f>
        <v>#N/A</v>
      </c>
    </row>
    <row r="188" spans="1:11" x14ac:dyDescent="0.25">
      <c r="A188" s="4">
        <f>'[1]TS Plumbing'!A186</f>
        <v>34820</v>
      </c>
      <c r="B188" t="e">
        <f>IF(OR(ISBLANK(VLOOKUP($A188,'[1]TS Plumbing'!$A$1:$V$600,13,FALSE)),ISNA(VLOOKUP($A188,'[1]TS Plumbing'!$A$1:$V$600,13,FALSE))),NA(),VLOOKUP($A188,'[1]TS Plumbing'!$A$1:$V$600,13,FALSE))</f>
        <v>#N/A</v>
      </c>
      <c r="C188" t="e">
        <f>IF(OR(ISBLANK(VLOOKUP($A188,'[1]TS Plumbing'!$A$1:$V$600,14,FALSE)),ISNA(VLOOKUP($A188,'[1]TS Plumbing'!$A$1:$V$600,14,FALSE))),NA(),VLOOKUP($A188,'[1]TS Plumbing'!$A$1:$V$600,14,FALSE))</f>
        <v>#N/A</v>
      </c>
      <c r="D188" t="e">
        <f>IF(OR(ISBLANK(VLOOKUP($A188,'[1]TS Plumbing'!$A$1:$V$600,15,FALSE)),ISNA(VLOOKUP($A188,'[1]TS Plumbing'!$A$1:$V$600,15,FALSE))),NA(),VLOOKUP($A188,'[1]TS Plumbing'!$A$1:$V$600,15,FALSE))</f>
        <v>#N/A</v>
      </c>
      <c r="E188" t="e">
        <f>IF(OR(ISBLANK(VLOOKUP($A188,'[1]TS Plumbing'!$A$1:$V$600,16,FALSE)),ISNA(VLOOKUP($A188,'[1]TS Plumbing'!$A$1:$V$600,16,FALSE))),NA(),VLOOKUP($A188,'[1]TS Plumbing'!$A$1:$V$600,16,FALSE))</f>
        <v>#N/A</v>
      </c>
      <c r="F188" t="e">
        <f>IF(OR(ISBLANK(VLOOKUP($A188,'[1]TS Plumbing'!$A$1:$V$600,17,FALSE)),ISNA(VLOOKUP($A188,'[1]TS Plumbing'!$A$1:$V$600,17,FALSE))),NA(),VLOOKUP($A188,'[1]TS Plumbing'!$A$1:$V$600,17,FALSE))</f>
        <v>#N/A</v>
      </c>
      <c r="G188" t="e">
        <f>IF(OR(ISBLANK(VLOOKUP($A188,'[1]TS Plumbing'!$A$1:$V$600,18,FALSE)),ISNA(VLOOKUP($A188,'[1]TS Plumbing'!$A$1:$V$600,18,FALSE))),NA(),VLOOKUP($A188,'[1]TS Plumbing'!$A$1:$V$600,18,FALSE))</f>
        <v>#N/A</v>
      </c>
      <c r="H188" t="e">
        <f>IF(OR(ISBLANK(VLOOKUP($A188,'[1]TS Plumbing'!$A$1:$V$600,19,FALSE)),ISNA(VLOOKUP($A188,'[1]TS Plumbing'!$A$1:$V$600,19,FALSE))),NA(),VLOOKUP($A188,'[1]TS Plumbing'!$A$1:$V$600,19,FALSE))</f>
        <v>#N/A</v>
      </c>
      <c r="I188" t="e">
        <f>IF(OR(ISBLANK(VLOOKUP($A188,'[1]TS Plumbing'!$A$1:$V$600,20,FALSE)),ISNA(VLOOKUP($A188,'[1]TS Plumbing'!$A$1:$V$600,20,FALSE))),NA(),VLOOKUP($A188,'[1]TS Plumbing'!$A$1:$V$600,20,FALSE))</f>
        <v>#N/A</v>
      </c>
      <c r="J188" t="e">
        <f>IF(OR(ISBLANK(VLOOKUP($A188,'[1]TS Plumbing'!$A$1:$V$600,21,FALSE)),ISNA(VLOOKUP($A188,'[1]TS Plumbing'!$A$1:$V$600,21,FALSE))),NA(),VLOOKUP($A188,'[1]TS Plumbing'!$A$1:$V$600,21,FALSE))</f>
        <v>#N/A</v>
      </c>
      <c r="K188" t="e">
        <f>IF(OR(ISBLANK(VLOOKUP($A188,'[1]TS Plumbing'!$A$1:$V$600,22,FALSE)),ISNA(VLOOKUP($A188,'[1]TS Plumbing'!$A$1:$V$600,22,FALSE))),NA(),VLOOKUP($A188,'[1]TS Plumbing'!$A$1:$V$600,22,FALSE))</f>
        <v>#N/A</v>
      </c>
    </row>
    <row r="189" spans="1:11" x14ac:dyDescent="0.25">
      <c r="A189" s="4">
        <f>'[1]TS Plumbing'!A187</f>
        <v>34851</v>
      </c>
      <c r="B189" t="e">
        <f>IF(OR(ISBLANK(VLOOKUP($A189,'[1]TS Plumbing'!$A$1:$V$600,13,FALSE)),ISNA(VLOOKUP($A189,'[1]TS Plumbing'!$A$1:$V$600,13,FALSE))),NA(),VLOOKUP($A189,'[1]TS Plumbing'!$A$1:$V$600,13,FALSE))</f>
        <v>#N/A</v>
      </c>
      <c r="C189" t="e">
        <f>IF(OR(ISBLANK(VLOOKUP($A189,'[1]TS Plumbing'!$A$1:$V$600,14,FALSE)),ISNA(VLOOKUP($A189,'[1]TS Plumbing'!$A$1:$V$600,14,FALSE))),NA(),VLOOKUP($A189,'[1]TS Plumbing'!$A$1:$V$600,14,FALSE))</f>
        <v>#N/A</v>
      </c>
      <c r="D189" t="e">
        <f>IF(OR(ISBLANK(VLOOKUP($A189,'[1]TS Plumbing'!$A$1:$V$600,15,FALSE)),ISNA(VLOOKUP($A189,'[1]TS Plumbing'!$A$1:$V$600,15,FALSE))),NA(),VLOOKUP($A189,'[1]TS Plumbing'!$A$1:$V$600,15,FALSE))</f>
        <v>#N/A</v>
      </c>
      <c r="E189" t="e">
        <f>IF(OR(ISBLANK(VLOOKUP($A189,'[1]TS Plumbing'!$A$1:$V$600,16,FALSE)),ISNA(VLOOKUP($A189,'[1]TS Plumbing'!$A$1:$V$600,16,FALSE))),NA(),VLOOKUP($A189,'[1]TS Plumbing'!$A$1:$V$600,16,FALSE))</f>
        <v>#N/A</v>
      </c>
      <c r="F189" t="e">
        <f>IF(OR(ISBLANK(VLOOKUP($A189,'[1]TS Plumbing'!$A$1:$V$600,17,FALSE)),ISNA(VLOOKUP($A189,'[1]TS Plumbing'!$A$1:$V$600,17,FALSE))),NA(),VLOOKUP($A189,'[1]TS Plumbing'!$A$1:$V$600,17,FALSE))</f>
        <v>#N/A</v>
      </c>
      <c r="G189" t="e">
        <f>IF(OR(ISBLANK(VLOOKUP($A189,'[1]TS Plumbing'!$A$1:$V$600,18,FALSE)),ISNA(VLOOKUP($A189,'[1]TS Plumbing'!$A$1:$V$600,18,FALSE))),NA(),VLOOKUP($A189,'[1]TS Plumbing'!$A$1:$V$600,18,FALSE))</f>
        <v>#N/A</v>
      </c>
      <c r="H189" t="e">
        <f>IF(OR(ISBLANK(VLOOKUP($A189,'[1]TS Plumbing'!$A$1:$V$600,19,FALSE)),ISNA(VLOOKUP($A189,'[1]TS Plumbing'!$A$1:$V$600,19,FALSE))),NA(),VLOOKUP($A189,'[1]TS Plumbing'!$A$1:$V$600,19,FALSE))</f>
        <v>#N/A</v>
      </c>
      <c r="I189" t="e">
        <f>IF(OR(ISBLANK(VLOOKUP($A189,'[1]TS Plumbing'!$A$1:$V$600,20,FALSE)),ISNA(VLOOKUP($A189,'[1]TS Plumbing'!$A$1:$V$600,20,FALSE))),NA(),VLOOKUP($A189,'[1]TS Plumbing'!$A$1:$V$600,20,FALSE))</f>
        <v>#N/A</v>
      </c>
      <c r="J189" t="e">
        <f>IF(OR(ISBLANK(VLOOKUP($A189,'[1]TS Plumbing'!$A$1:$V$600,21,FALSE)),ISNA(VLOOKUP($A189,'[1]TS Plumbing'!$A$1:$V$600,21,FALSE))),NA(),VLOOKUP($A189,'[1]TS Plumbing'!$A$1:$V$600,21,FALSE))</f>
        <v>#N/A</v>
      </c>
      <c r="K189" t="e">
        <f>IF(OR(ISBLANK(VLOOKUP($A189,'[1]TS Plumbing'!$A$1:$V$600,22,FALSE)),ISNA(VLOOKUP($A189,'[1]TS Plumbing'!$A$1:$V$600,22,FALSE))),NA(),VLOOKUP($A189,'[1]TS Plumbing'!$A$1:$V$600,22,FALSE))</f>
        <v>#N/A</v>
      </c>
    </row>
    <row r="190" spans="1:11" x14ac:dyDescent="0.25">
      <c r="A190" s="4">
        <f>'[1]TS Plumbing'!A188</f>
        <v>34881</v>
      </c>
      <c r="B190" t="e">
        <f>IF(OR(ISBLANK(VLOOKUP($A190,'[1]TS Plumbing'!$A$1:$V$600,13,FALSE)),ISNA(VLOOKUP($A190,'[1]TS Plumbing'!$A$1:$V$600,13,FALSE))),NA(),VLOOKUP($A190,'[1]TS Plumbing'!$A$1:$V$600,13,FALSE))</f>
        <v>#N/A</v>
      </c>
      <c r="C190" t="e">
        <f>IF(OR(ISBLANK(VLOOKUP($A190,'[1]TS Plumbing'!$A$1:$V$600,14,FALSE)),ISNA(VLOOKUP($A190,'[1]TS Plumbing'!$A$1:$V$600,14,FALSE))),NA(),VLOOKUP($A190,'[1]TS Plumbing'!$A$1:$V$600,14,FALSE))</f>
        <v>#N/A</v>
      </c>
      <c r="D190" t="e">
        <f>IF(OR(ISBLANK(VLOOKUP($A190,'[1]TS Plumbing'!$A$1:$V$600,15,FALSE)),ISNA(VLOOKUP($A190,'[1]TS Plumbing'!$A$1:$V$600,15,FALSE))),NA(),VLOOKUP($A190,'[1]TS Plumbing'!$A$1:$V$600,15,FALSE))</f>
        <v>#N/A</v>
      </c>
      <c r="E190" t="e">
        <f>IF(OR(ISBLANK(VLOOKUP($A190,'[1]TS Plumbing'!$A$1:$V$600,16,FALSE)),ISNA(VLOOKUP($A190,'[1]TS Plumbing'!$A$1:$V$600,16,FALSE))),NA(),VLOOKUP($A190,'[1]TS Plumbing'!$A$1:$V$600,16,FALSE))</f>
        <v>#N/A</v>
      </c>
      <c r="F190" t="e">
        <f>IF(OR(ISBLANK(VLOOKUP($A190,'[1]TS Plumbing'!$A$1:$V$600,17,FALSE)),ISNA(VLOOKUP($A190,'[1]TS Plumbing'!$A$1:$V$600,17,FALSE))),NA(),VLOOKUP($A190,'[1]TS Plumbing'!$A$1:$V$600,17,FALSE))</f>
        <v>#N/A</v>
      </c>
      <c r="G190" t="e">
        <f>IF(OR(ISBLANK(VLOOKUP($A190,'[1]TS Plumbing'!$A$1:$V$600,18,FALSE)),ISNA(VLOOKUP($A190,'[1]TS Plumbing'!$A$1:$V$600,18,FALSE))),NA(),VLOOKUP($A190,'[1]TS Plumbing'!$A$1:$V$600,18,FALSE))</f>
        <v>#N/A</v>
      </c>
      <c r="H190" t="e">
        <f>IF(OR(ISBLANK(VLOOKUP($A190,'[1]TS Plumbing'!$A$1:$V$600,19,FALSE)),ISNA(VLOOKUP($A190,'[1]TS Plumbing'!$A$1:$V$600,19,FALSE))),NA(),VLOOKUP($A190,'[1]TS Plumbing'!$A$1:$V$600,19,FALSE))</f>
        <v>#N/A</v>
      </c>
      <c r="I190" t="e">
        <f>IF(OR(ISBLANK(VLOOKUP($A190,'[1]TS Plumbing'!$A$1:$V$600,20,FALSE)),ISNA(VLOOKUP($A190,'[1]TS Plumbing'!$A$1:$V$600,20,FALSE))),NA(),VLOOKUP($A190,'[1]TS Plumbing'!$A$1:$V$600,20,FALSE))</f>
        <v>#N/A</v>
      </c>
      <c r="J190" t="e">
        <f>IF(OR(ISBLANK(VLOOKUP($A190,'[1]TS Plumbing'!$A$1:$V$600,21,FALSE)),ISNA(VLOOKUP($A190,'[1]TS Plumbing'!$A$1:$V$600,21,FALSE))),NA(),VLOOKUP($A190,'[1]TS Plumbing'!$A$1:$V$600,21,FALSE))</f>
        <v>#N/A</v>
      </c>
      <c r="K190" t="e">
        <f>IF(OR(ISBLANK(VLOOKUP($A190,'[1]TS Plumbing'!$A$1:$V$600,22,FALSE)),ISNA(VLOOKUP($A190,'[1]TS Plumbing'!$A$1:$V$600,22,FALSE))),NA(),VLOOKUP($A190,'[1]TS Plumbing'!$A$1:$V$600,22,FALSE))</f>
        <v>#N/A</v>
      </c>
    </row>
    <row r="191" spans="1:11" x14ac:dyDescent="0.25">
      <c r="A191" s="4">
        <f>'[1]TS Plumbing'!A189</f>
        <v>34912</v>
      </c>
      <c r="B191" t="e">
        <f>IF(OR(ISBLANK(VLOOKUP($A191,'[1]TS Plumbing'!$A$1:$V$600,13,FALSE)),ISNA(VLOOKUP($A191,'[1]TS Plumbing'!$A$1:$V$600,13,FALSE))),NA(),VLOOKUP($A191,'[1]TS Plumbing'!$A$1:$V$600,13,FALSE))</f>
        <v>#N/A</v>
      </c>
      <c r="C191" t="e">
        <f>IF(OR(ISBLANK(VLOOKUP($A191,'[1]TS Plumbing'!$A$1:$V$600,14,FALSE)),ISNA(VLOOKUP($A191,'[1]TS Plumbing'!$A$1:$V$600,14,FALSE))),NA(),VLOOKUP($A191,'[1]TS Plumbing'!$A$1:$V$600,14,FALSE))</f>
        <v>#N/A</v>
      </c>
      <c r="D191" t="e">
        <f>IF(OR(ISBLANK(VLOOKUP($A191,'[1]TS Plumbing'!$A$1:$V$600,15,FALSE)),ISNA(VLOOKUP($A191,'[1]TS Plumbing'!$A$1:$V$600,15,FALSE))),NA(),VLOOKUP($A191,'[1]TS Plumbing'!$A$1:$V$600,15,FALSE))</f>
        <v>#N/A</v>
      </c>
      <c r="E191" t="e">
        <f>IF(OR(ISBLANK(VLOOKUP($A191,'[1]TS Plumbing'!$A$1:$V$600,16,FALSE)),ISNA(VLOOKUP($A191,'[1]TS Plumbing'!$A$1:$V$600,16,FALSE))),NA(),VLOOKUP($A191,'[1]TS Plumbing'!$A$1:$V$600,16,FALSE))</f>
        <v>#N/A</v>
      </c>
      <c r="F191" t="e">
        <f>IF(OR(ISBLANK(VLOOKUP($A191,'[1]TS Plumbing'!$A$1:$V$600,17,FALSE)),ISNA(VLOOKUP($A191,'[1]TS Plumbing'!$A$1:$V$600,17,FALSE))),NA(),VLOOKUP($A191,'[1]TS Plumbing'!$A$1:$V$600,17,FALSE))</f>
        <v>#N/A</v>
      </c>
      <c r="G191" t="e">
        <f>IF(OR(ISBLANK(VLOOKUP($A191,'[1]TS Plumbing'!$A$1:$V$600,18,FALSE)),ISNA(VLOOKUP($A191,'[1]TS Plumbing'!$A$1:$V$600,18,FALSE))),NA(),VLOOKUP($A191,'[1]TS Plumbing'!$A$1:$V$600,18,FALSE))</f>
        <v>#N/A</v>
      </c>
      <c r="H191" t="e">
        <f>IF(OR(ISBLANK(VLOOKUP($A191,'[1]TS Plumbing'!$A$1:$V$600,19,FALSE)),ISNA(VLOOKUP($A191,'[1]TS Plumbing'!$A$1:$V$600,19,FALSE))),NA(),VLOOKUP($A191,'[1]TS Plumbing'!$A$1:$V$600,19,FALSE))</f>
        <v>#N/A</v>
      </c>
      <c r="I191" t="e">
        <f>IF(OR(ISBLANK(VLOOKUP($A191,'[1]TS Plumbing'!$A$1:$V$600,20,FALSE)),ISNA(VLOOKUP($A191,'[1]TS Plumbing'!$A$1:$V$600,20,FALSE))),NA(),VLOOKUP($A191,'[1]TS Plumbing'!$A$1:$V$600,20,FALSE))</f>
        <v>#N/A</v>
      </c>
      <c r="J191" t="e">
        <f>IF(OR(ISBLANK(VLOOKUP($A191,'[1]TS Plumbing'!$A$1:$V$600,21,FALSE)),ISNA(VLOOKUP($A191,'[1]TS Plumbing'!$A$1:$V$600,21,FALSE))),NA(),VLOOKUP($A191,'[1]TS Plumbing'!$A$1:$V$600,21,FALSE))</f>
        <v>#N/A</v>
      </c>
      <c r="K191" t="e">
        <f>IF(OR(ISBLANK(VLOOKUP($A191,'[1]TS Plumbing'!$A$1:$V$600,22,FALSE)),ISNA(VLOOKUP($A191,'[1]TS Plumbing'!$A$1:$V$600,22,FALSE))),NA(),VLOOKUP($A191,'[1]TS Plumbing'!$A$1:$V$600,22,FALSE))</f>
        <v>#N/A</v>
      </c>
    </row>
    <row r="192" spans="1:11" x14ac:dyDescent="0.25">
      <c r="A192" s="4">
        <f>'[1]TS Plumbing'!A190</f>
        <v>34943</v>
      </c>
      <c r="B192" t="e">
        <f>IF(OR(ISBLANK(VLOOKUP($A192,'[1]TS Plumbing'!$A$1:$V$600,13,FALSE)),ISNA(VLOOKUP($A192,'[1]TS Plumbing'!$A$1:$V$600,13,FALSE))),NA(),VLOOKUP($A192,'[1]TS Plumbing'!$A$1:$V$600,13,FALSE))</f>
        <v>#N/A</v>
      </c>
      <c r="C192" t="e">
        <f>IF(OR(ISBLANK(VLOOKUP($A192,'[1]TS Plumbing'!$A$1:$V$600,14,FALSE)),ISNA(VLOOKUP($A192,'[1]TS Plumbing'!$A$1:$V$600,14,FALSE))),NA(),VLOOKUP($A192,'[1]TS Plumbing'!$A$1:$V$600,14,FALSE))</f>
        <v>#N/A</v>
      </c>
      <c r="D192" t="e">
        <f>IF(OR(ISBLANK(VLOOKUP($A192,'[1]TS Plumbing'!$A$1:$V$600,15,FALSE)),ISNA(VLOOKUP($A192,'[1]TS Plumbing'!$A$1:$V$600,15,FALSE))),NA(),VLOOKUP($A192,'[1]TS Plumbing'!$A$1:$V$600,15,FALSE))</f>
        <v>#N/A</v>
      </c>
      <c r="E192" t="e">
        <f>IF(OR(ISBLANK(VLOOKUP($A192,'[1]TS Plumbing'!$A$1:$V$600,16,FALSE)),ISNA(VLOOKUP($A192,'[1]TS Plumbing'!$A$1:$V$600,16,FALSE))),NA(),VLOOKUP($A192,'[1]TS Plumbing'!$A$1:$V$600,16,FALSE))</f>
        <v>#N/A</v>
      </c>
      <c r="F192" t="e">
        <f>IF(OR(ISBLANK(VLOOKUP($A192,'[1]TS Plumbing'!$A$1:$V$600,17,FALSE)),ISNA(VLOOKUP($A192,'[1]TS Plumbing'!$A$1:$V$600,17,FALSE))),NA(),VLOOKUP($A192,'[1]TS Plumbing'!$A$1:$V$600,17,FALSE))</f>
        <v>#N/A</v>
      </c>
      <c r="G192" t="e">
        <f>IF(OR(ISBLANK(VLOOKUP($A192,'[1]TS Plumbing'!$A$1:$V$600,18,FALSE)),ISNA(VLOOKUP($A192,'[1]TS Plumbing'!$A$1:$V$600,18,FALSE))),NA(),VLOOKUP($A192,'[1]TS Plumbing'!$A$1:$V$600,18,FALSE))</f>
        <v>#N/A</v>
      </c>
      <c r="H192" t="e">
        <f>IF(OR(ISBLANK(VLOOKUP($A192,'[1]TS Plumbing'!$A$1:$V$600,19,FALSE)),ISNA(VLOOKUP($A192,'[1]TS Plumbing'!$A$1:$V$600,19,FALSE))),NA(),VLOOKUP($A192,'[1]TS Plumbing'!$A$1:$V$600,19,FALSE))</f>
        <v>#N/A</v>
      </c>
      <c r="I192" t="e">
        <f>IF(OR(ISBLANK(VLOOKUP($A192,'[1]TS Plumbing'!$A$1:$V$600,20,FALSE)),ISNA(VLOOKUP($A192,'[1]TS Plumbing'!$A$1:$V$600,20,FALSE))),NA(),VLOOKUP($A192,'[1]TS Plumbing'!$A$1:$V$600,20,FALSE))</f>
        <v>#N/A</v>
      </c>
      <c r="J192" t="e">
        <f>IF(OR(ISBLANK(VLOOKUP($A192,'[1]TS Plumbing'!$A$1:$V$600,21,FALSE)),ISNA(VLOOKUP($A192,'[1]TS Plumbing'!$A$1:$V$600,21,FALSE))),NA(),VLOOKUP($A192,'[1]TS Plumbing'!$A$1:$V$600,21,FALSE))</f>
        <v>#N/A</v>
      </c>
      <c r="K192" t="e">
        <f>IF(OR(ISBLANK(VLOOKUP($A192,'[1]TS Plumbing'!$A$1:$V$600,22,FALSE)),ISNA(VLOOKUP($A192,'[1]TS Plumbing'!$A$1:$V$600,22,FALSE))),NA(),VLOOKUP($A192,'[1]TS Plumbing'!$A$1:$V$600,22,FALSE))</f>
        <v>#N/A</v>
      </c>
    </row>
    <row r="193" spans="1:11" x14ac:dyDescent="0.25">
      <c r="A193" s="4">
        <f>'[1]TS Plumbing'!A191</f>
        <v>34973</v>
      </c>
      <c r="B193" t="e">
        <f>IF(OR(ISBLANK(VLOOKUP($A193,'[1]TS Plumbing'!$A$1:$V$600,13,FALSE)),ISNA(VLOOKUP($A193,'[1]TS Plumbing'!$A$1:$V$600,13,FALSE))),NA(),VLOOKUP($A193,'[1]TS Plumbing'!$A$1:$V$600,13,FALSE))</f>
        <v>#N/A</v>
      </c>
      <c r="C193" t="e">
        <f>IF(OR(ISBLANK(VLOOKUP($A193,'[1]TS Plumbing'!$A$1:$V$600,14,FALSE)),ISNA(VLOOKUP($A193,'[1]TS Plumbing'!$A$1:$V$600,14,FALSE))),NA(),VLOOKUP($A193,'[1]TS Plumbing'!$A$1:$V$600,14,FALSE))</f>
        <v>#N/A</v>
      </c>
      <c r="D193" t="e">
        <f>IF(OR(ISBLANK(VLOOKUP($A193,'[1]TS Plumbing'!$A$1:$V$600,15,FALSE)),ISNA(VLOOKUP($A193,'[1]TS Plumbing'!$A$1:$V$600,15,FALSE))),NA(),VLOOKUP($A193,'[1]TS Plumbing'!$A$1:$V$600,15,FALSE))</f>
        <v>#N/A</v>
      </c>
      <c r="E193" t="e">
        <f>IF(OR(ISBLANK(VLOOKUP($A193,'[1]TS Plumbing'!$A$1:$V$600,16,FALSE)),ISNA(VLOOKUP($A193,'[1]TS Plumbing'!$A$1:$V$600,16,FALSE))),NA(),VLOOKUP($A193,'[1]TS Plumbing'!$A$1:$V$600,16,FALSE))</f>
        <v>#N/A</v>
      </c>
      <c r="F193" t="e">
        <f>IF(OR(ISBLANK(VLOOKUP($A193,'[1]TS Plumbing'!$A$1:$V$600,17,FALSE)),ISNA(VLOOKUP($A193,'[1]TS Plumbing'!$A$1:$V$600,17,FALSE))),NA(),VLOOKUP($A193,'[1]TS Plumbing'!$A$1:$V$600,17,FALSE))</f>
        <v>#N/A</v>
      </c>
      <c r="G193" t="e">
        <f>IF(OR(ISBLANK(VLOOKUP($A193,'[1]TS Plumbing'!$A$1:$V$600,18,FALSE)),ISNA(VLOOKUP($A193,'[1]TS Plumbing'!$A$1:$V$600,18,FALSE))),NA(),VLOOKUP($A193,'[1]TS Plumbing'!$A$1:$V$600,18,FALSE))</f>
        <v>#N/A</v>
      </c>
      <c r="H193" t="e">
        <f>IF(OR(ISBLANK(VLOOKUP($A193,'[1]TS Plumbing'!$A$1:$V$600,19,FALSE)),ISNA(VLOOKUP($A193,'[1]TS Plumbing'!$A$1:$V$600,19,FALSE))),NA(),VLOOKUP($A193,'[1]TS Plumbing'!$A$1:$V$600,19,FALSE))</f>
        <v>#N/A</v>
      </c>
      <c r="I193" t="e">
        <f>IF(OR(ISBLANK(VLOOKUP($A193,'[1]TS Plumbing'!$A$1:$V$600,20,FALSE)),ISNA(VLOOKUP($A193,'[1]TS Plumbing'!$A$1:$V$600,20,FALSE))),NA(),VLOOKUP($A193,'[1]TS Plumbing'!$A$1:$V$600,20,FALSE))</f>
        <v>#N/A</v>
      </c>
      <c r="J193" t="e">
        <f>IF(OR(ISBLANK(VLOOKUP($A193,'[1]TS Plumbing'!$A$1:$V$600,21,FALSE)),ISNA(VLOOKUP($A193,'[1]TS Plumbing'!$A$1:$V$600,21,FALSE))),NA(),VLOOKUP($A193,'[1]TS Plumbing'!$A$1:$V$600,21,FALSE))</f>
        <v>#N/A</v>
      </c>
      <c r="K193" t="e">
        <f>IF(OR(ISBLANK(VLOOKUP($A193,'[1]TS Plumbing'!$A$1:$V$600,22,FALSE)),ISNA(VLOOKUP($A193,'[1]TS Plumbing'!$A$1:$V$600,22,FALSE))),NA(),VLOOKUP($A193,'[1]TS Plumbing'!$A$1:$V$600,22,FALSE))</f>
        <v>#N/A</v>
      </c>
    </row>
    <row r="194" spans="1:11" x14ac:dyDescent="0.25">
      <c r="A194" s="4">
        <f>'[1]TS Plumbing'!A192</f>
        <v>35004</v>
      </c>
      <c r="B194" t="e">
        <f>IF(OR(ISBLANK(VLOOKUP($A194,'[1]TS Plumbing'!$A$1:$V$600,13,FALSE)),ISNA(VLOOKUP($A194,'[1]TS Plumbing'!$A$1:$V$600,13,FALSE))),NA(),VLOOKUP($A194,'[1]TS Plumbing'!$A$1:$V$600,13,FALSE))</f>
        <v>#N/A</v>
      </c>
      <c r="C194" t="e">
        <f>IF(OR(ISBLANK(VLOOKUP($A194,'[1]TS Plumbing'!$A$1:$V$600,14,FALSE)),ISNA(VLOOKUP($A194,'[1]TS Plumbing'!$A$1:$V$600,14,FALSE))),NA(),VLOOKUP($A194,'[1]TS Plumbing'!$A$1:$V$600,14,FALSE))</f>
        <v>#N/A</v>
      </c>
      <c r="D194" t="e">
        <f>IF(OR(ISBLANK(VLOOKUP($A194,'[1]TS Plumbing'!$A$1:$V$600,15,FALSE)),ISNA(VLOOKUP($A194,'[1]TS Plumbing'!$A$1:$V$600,15,FALSE))),NA(),VLOOKUP($A194,'[1]TS Plumbing'!$A$1:$V$600,15,FALSE))</f>
        <v>#N/A</v>
      </c>
      <c r="E194" t="e">
        <f>IF(OR(ISBLANK(VLOOKUP($A194,'[1]TS Plumbing'!$A$1:$V$600,16,FALSE)),ISNA(VLOOKUP($A194,'[1]TS Plumbing'!$A$1:$V$600,16,FALSE))),NA(),VLOOKUP($A194,'[1]TS Plumbing'!$A$1:$V$600,16,FALSE))</f>
        <v>#N/A</v>
      </c>
      <c r="F194" t="e">
        <f>IF(OR(ISBLANK(VLOOKUP($A194,'[1]TS Plumbing'!$A$1:$V$600,17,FALSE)),ISNA(VLOOKUP($A194,'[1]TS Plumbing'!$A$1:$V$600,17,FALSE))),NA(),VLOOKUP($A194,'[1]TS Plumbing'!$A$1:$V$600,17,FALSE))</f>
        <v>#N/A</v>
      </c>
      <c r="G194" t="e">
        <f>IF(OR(ISBLANK(VLOOKUP($A194,'[1]TS Plumbing'!$A$1:$V$600,18,FALSE)),ISNA(VLOOKUP($A194,'[1]TS Plumbing'!$A$1:$V$600,18,FALSE))),NA(),VLOOKUP($A194,'[1]TS Plumbing'!$A$1:$V$600,18,FALSE))</f>
        <v>#N/A</v>
      </c>
      <c r="H194" t="e">
        <f>IF(OR(ISBLANK(VLOOKUP($A194,'[1]TS Plumbing'!$A$1:$V$600,19,FALSE)),ISNA(VLOOKUP($A194,'[1]TS Plumbing'!$A$1:$V$600,19,FALSE))),NA(),VLOOKUP($A194,'[1]TS Plumbing'!$A$1:$V$600,19,FALSE))</f>
        <v>#N/A</v>
      </c>
      <c r="I194" t="e">
        <f>IF(OR(ISBLANK(VLOOKUP($A194,'[1]TS Plumbing'!$A$1:$V$600,20,FALSE)),ISNA(VLOOKUP($A194,'[1]TS Plumbing'!$A$1:$V$600,20,FALSE))),NA(),VLOOKUP($A194,'[1]TS Plumbing'!$A$1:$V$600,20,FALSE))</f>
        <v>#N/A</v>
      </c>
      <c r="J194" t="e">
        <f>IF(OR(ISBLANK(VLOOKUP($A194,'[1]TS Plumbing'!$A$1:$V$600,21,FALSE)),ISNA(VLOOKUP($A194,'[1]TS Plumbing'!$A$1:$V$600,21,FALSE))),NA(),VLOOKUP($A194,'[1]TS Plumbing'!$A$1:$V$600,21,FALSE))</f>
        <v>#N/A</v>
      </c>
      <c r="K194" t="e">
        <f>IF(OR(ISBLANK(VLOOKUP($A194,'[1]TS Plumbing'!$A$1:$V$600,22,FALSE)),ISNA(VLOOKUP($A194,'[1]TS Plumbing'!$A$1:$V$600,22,FALSE))),NA(),VLOOKUP($A194,'[1]TS Plumbing'!$A$1:$V$600,22,FALSE))</f>
        <v>#N/A</v>
      </c>
    </row>
    <row r="195" spans="1:11" x14ac:dyDescent="0.25">
      <c r="A195" s="4">
        <f>'[1]TS Plumbing'!A193</f>
        <v>35034</v>
      </c>
      <c r="B195" t="e">
        <f>IF(OR(ISBLANK(VLOOKUP($A195,'[1]TS Plumbing'!$A$1:$V$600,13,FALSE)),ISNA(VLOOKUP($A195,'[1]TS Plumbing'!$A$1:$V$600,13,FALSE))),NA(),VLOOKUP($A195,'[1]TS Plumbing'!$A$1:$V$600,13,FALSE))</f>
        <v>#N/A</v>
      </c>
      <c r="C195" t="e">
        <f>IF(OR(ISBLANK(VLOOKUP($A195,'[1]TS Plumbing'!$A$1:$V$600,14,FALSE)),ISNA(VLOOKUP($A195,'[1]TS Plumbing'!$A$1:$V$600,14,FALSE))),NA(),VLOOKUP($A195,'[1]TS Plumbing'!$A$1:$V$600,14,FALSE))</f>
        <v>#N/A</v>
      </c>
      <c r="D195" t="e">
        <f>IF(OR(ISBLANK(VLOOKUP($A195,'[1]TS Plumbing'!$A$1:$V$600,15,FALSE)),ISNA(VLOOKUP($A195,'[1]TS Plumbing'!$A$1:$V$600,15,FALSE))),NA(),VLOOKUP($A195,'[1]TS Plumbing'!$A$1:$V$600,15,FALSE))</f>
        <v>#N/A</v>
      </c>
      <c r="E195" t="e">
        <f>IF(OR(ISBLANK(VLOOKUP($A195,'[1]TS Plumbing'!$A$1:$V$600,16,FALSE)),ISNA(VLOOKUP($A195,'[1]TS Plumbing'!$A$1:$V$600,16,FALSE))),NA(),VLOOKUP($A195,'[1]TS Plumbing'!$A$1:$V$600,16,FALSE))</f>
        <v>#N/A</v>
      </c>
      <c r="F195" t="e">
        <f>IF(OR(ISBLANK(VLOOKUP($A195,'[1]TS Plumbing'!$A$1:$V$600,17,FALSE)),ISNA(VLOOKUP($A195,'[1]TS Plumbing'!$A$1:$V$600,17,FALSE))),NA(),VLOOKUP($A195,'[1]TS Plumbing'!$A$1:$V$600,17,FALSE))</f>
        <v>#N/A</v>
      </c>
      <c r="G195" t="e">
        <f>IF(OR(ISBLANK(VLOOKUP($A195,'[1]TS Plumbing'!$A$1:$V$600,18,FALSE)),ISNA(VLOOKUP($A195,'[1]TS Plumbing'!$A$1:$V$600,18,FALSE))),NA(),VLOOKUP($A195,'[1]TS Plumbing'!$A$1:$V$600,18,FALSE))</f>
        <v>#N/A</v>
      </c>
      <c r="H195" t="e">
        <f>IF(OR(ISBLANK(VLOOKUP($A195,'[1]TS Plumbing'!$A$1:$V$600,19,FALSE)),ISNA(VLOOKUP($A195,'[1]TS Plumbing'!$A$1:$V$600,19,FALSE))),NA(),VLOOKUP($A195,'[1]TS Plumbing'!$A$1:$V$600,19,FALSE))</f>
        <v>#N/A</v>
      </c>
      <c r="I195" t="e">
        <f>IF(OR(ISBLANK(VLOOKUP($A195,'[1]TS Plumbing'!$A$1:$V$600,20,FALSE)),ISNA(VLOOKUP($A195,'[1]TS Plumbing'!$A$1:$V$600,20,FALSE))),NA(),VLOOKUP($A195,'[1]TS Plumbing'!$A$1:$V$600,20,FALSE))</f>
        <v>#N/A</v>
      </c>
      <c r="J195" t="e">
        <f>IF(OR(ISBLANK(VLOOKUP($A195,'[1]TS Plumbing'!$A$1:$V$600,21,FALSE)),ISNA(VLOOKUP($A195,'[1]TS Plumbing'!$A$1:$V$600,21,FALSE))),NA(),VLOOKUP($A195,'[1]TS Plumbing'!$A$1:$V$600,21,FALSE))</f>
        <v>#N/A</v>
      </c>
      <c r="K195" t="e">
        <f>IF(OR(ISBLANK(VLOOKUP($A195,'[1]TS Plumbing'!$A$1:$V$600,22,FALSE)),ISNA(VLOOKUP($A195,'[1]TS Plumbing'!$A$1:$V$600,22,FALSE))),NA(),VLOOKUP($A195,'[1]TS Plumbing'!$A$1:$V$600,22,FALSE))</f>
        <v>#N/A</v>
      </c>
    </row>
    <row r="196" spans="1:11" x14ac:dyDescent="0.25">
      <c r="A196" s="4">
        <f>'[1]TS Plumbing'!A194</f>
        <v>35065</v>
      </c>
      <c r="B196" t="e">
        <f>IF(OR(ISBLANK(VLOOKUP($A196,'[1]TS Plumbing'!$A$1:$V$600,13,FALSE)),ISNA(VLOOKUP($A196,'[1]TS Plumbing'!$A$1:$V$600,13,FALSE))),NA(),VLOOKUP($A196,'[1]TS Plumbing'!$A$1:$V$600,13,FALSE))</f>
        <v>#N/A</v>
      </c>
      <c r="C196" t="e">
        <f>IF(OR(ISBLANK(VLOOKUP($A196,'[1]TS Plumbing'!$A$1:$V$600,14,FALSE)),ISNA(VLOOKUP($A196,'[1]TS Plumbing'!$A$1:$V$600,14,FALSE))),NA(),VLOOKUP($A196,'[1]TS Plumbing'!$A$1:$V$600,14,FALSE))</f>
        <v>#N/A</v>
      </c>
      <c r="D196" t="e">
        <f>IF(OR(ISBLANK(VLOOKUP($A196,'[1]TS Plumbing'!$A$1:$V$600,15,FALSE)),ISNA(VLOOKUP($A196,'[1]TS Plumbing'!$A$1:$V$600,15,FALSE))),NA(),VLOOKUP($A196,'[1]TS Plumbing'!$A$1:$V$600,15,FALSE))</f>
        <v>#N/A</v>
      </c>
      <c r="E196" t="e">
        <f>IF(OR(ISBLANK(VLOOKUP($A196,'[1]TS Plumbing'!$A$1:$V$600,16,FALSE)),ISNA(VLOOKUP($A196,'[1]TS Plumbing'!$A$1:$V$600,16,FALSE))),NA(),VLOOKUP($A196,'[1]TS Plumbing'!$A$1:$V$600,16,FALSE))</f>
        <v>#N/A</v>
      </c>
      <c r="F196" t="e">
        <f>IF(OR(ISBLANK(VLOOKUP($A196,'[1]TS Plumbing'!$A$1:$V$600,17,FALSE)),ISNA(VLOOKUP($A196,'[1]TS Plumbing'!$A$1:$V$600,17,FALSE))),NA(),VLOOKUP($A196,'[1]TS Plumbing'!$A$1:$V$600,17,FALSE))</f>
        <v>#N/A</v>
      </c>
      <c r="G196" t="e">
        <f>IF(OR(ISBLANK(VLOOKUP($A196,'[1]TS Plumbing'!$A$1:$V$600,18,FALSE)),ISNA(VLOOKUP($A196,'[1]TS Plumbing'!$A$1:$V$600,18,FALSE))),NA(),VLOOKUP($A196,'[1]TS Plumbing'!$A$1:$V$600,18,FALSE))</f>
        <v>#N/A</v>
      </c>
      <c r="H196" t="e">
        <f>IF(OR(ISBLANK(VLOOKUP($A196,'[1]TS Plumbing'!$A$1:$V$600,19,FALSE)),ISNA(VLOOKUP($A196,'[1]TS Plumbing'!$A$1:$V$600,19,FALSE))),NA(),VLOOKUP($A196,'[1]TS Plumbing'!$A$1:$V$600,19,FALSE))</f>
        <v>#N/A</v>
      </c>
      <c r="I196" t="e">
        <f>IF(OR(ISBLANK(VLOOKUP($A196,'[1]TS Plumbing'!$A$1:$V$600,20,FALSE)),ISNA(VLOOKUP($A196,'[1]TS Plumbing'!$A$1:$V$600,20,FALSE))),NA(),VLOOKUP($A196,'[1]TS Plumbing'!$A$1:$V$600,20,FALSE))</f>
        <v>#N/A</v>
      </c>
      <c r="J196" t="e">
        <f>IF(OR(ISBLANK(VLOOKUP($A196,'[1]TS Plumbing'!$A$1:$V$600,21,FALSE)),ISNA(VLOOKUP($A196,'[1]TS Plumbing'!$A$1:$V$600,21,FALSE))),NA(),VLOOKUP($A196,'[1]TS Plumbing'!$A$1:$V$600,21,FALSE))</f>
        <v>#N/A</v>
      </c>
      <c r="K196" t="e">
        <f>IF(OR(ISBLANK(VLOOKUP($A196,'[1]TS Plumbing'!$A$1:$V$600,22,FALSE)),ISNA(VLOOKUP($A196,'[1]TS Plumbing'!$A$1:$V$600,22,FALSE))),NA(),VLOOKUP($A196,'[1]TS Plumbing'!$A$1:$V$600,22,FALSE))</f>
        <v>#N/A</v>
      </c>
    </row>
    <row r="197" spans="1:11" x14ac:dyDescent="0.25">
      <c r="A197" s="4">
        <f>'[1]TS Plumbing'!A195</f>
        <v>35096</v>
      </c>
      <c r="B197" t="e">
        <f>IF(OR(ISBLANK(VLOOKUP($A197,'[1]TS Plumbing'!$A$1:$V$600,13,FALSE)),ISNA(VLOOKUP($A197,'[1]TS Plumbing'!$A$1:$V$600,13,FALSE))),NA(),VLOOKUP($A197,'[1]TS Plumbing'!$A$1:$V$600,13,FALSE))</f>
        <v>#N/A</v>
      </c>
      <c r="C197" t="e">
        <f>IF(OR(ISBLANK(VLOOKUP($A197,'[1]TS Plumbing'!$A$1:$V$600,14,FALSE)),ISNA(VLOOKUP($A197,'[1]TS Plumbing'!$A$1:$V$600,14,FALSE))),NA(),VLOOKUP($A197,'[1]TS Plumbing'!$A$1:$V$600,14,FALSE))</f>
        <v>#N/A</v>
      </c>
      <c r="D197" t="e">
        <f>IF(OR(ISBLANK(VLOOKUP($A197,'[1]TS Plumbing'!$A$1:$V$600,15,FALSE)),ISNA(VLOOKUP($A197,'[1]TS Plumbing'!$A$1:$V$600,15,FALSE))),NA(),VLOOKUP($A197,'[1]TS Plumbing'!$A$1:$V$600,15,FALSE))</f>
        <v>#N/A</v>
      </c>
      <c r="E197" t="e">
        <f>IF(OR(ISBLANK(VLOOKUP($A197,'[1]TS Plumbing'!$A$1:$V$600,16,FALSE)),ISNA(VLOOKUP($A197,'[1]TS Plumbing'!$A$1:$V$600,16,FALSE))),NA(),VLOOKUP($A197,'[1]TS Plumbing'!$A$1:$V$600,16,FALSE))</f>
        <v>#N/A</v>
      </c>
      <c r="F197" t="e">
        <f>IF(OR(ISBLANK(VLOOKUP($A197,'[1]TS Plumbing'!$A$1:$V$600,17,FALSE)),ISNA(VLOOKUP($A197,'[1]TS Plumbing'!$A$1:$V$600,17,FALSE))),NA(),VLOOKUP($A197,'[1]TS Plumbing'!$A$1:$V$600,17,FALSE))</f>
        <v>#N/A</v>
      </c>
      <c r="G197" t="e">
        <f>IF(OR(ISBLANK(VLOOKUP($A197,'[1]TS Plumbing'!$A$1:$V$600,18,FALSE)),ISNA(VLOOKUP($A197,'[1]TS Plumbing'!$A$1:$V$600,18,FALSE))),NA(),VLOOKUP($A197,'[1]TS Plumbing'!$A$1:$V$600,18,FALSE))</f>
        <v>#N/A</v>
      </c>
      <c r="H197" t="e">
        <f>IF(OR(ISBLANK(VLOOKUP($A197,'[1]TS Plumbing'!$A$1:$V$600,19,FALSE)),ISNA(VLOOKUP($A197,'[1]TS Plumbing'!$A$1:$V$600,19,FALSE))),NA(),VLOOKUP($A197,'[1]TS Plumbing'!$A$1:$V$600,19,FALSE))</f>
        <v>#N/A</v>
      </c>
      <c r="I197" t="e">
        <f>IF(OR(ISBLANK(VLOOKUP($A197,'[1]TS Plumbing'!$A$1:$V$600,20,FALSE)),ISNA(VLOOKUP($A197,'[1]TS Plumbing'!$A$1:$V$600,20,FALSE))),NA(),VLOOKUP($A197,'[1]TS Plumbing'!$A$1:$V$600,20,FALSE))</f>
        <v>#N/A</v>
      </c>
      <c r="J197" t="e">
        <f>IF(OR(ISBLANK(VLOOKUP($A197,'[1]TS Plumbing'!$A$1:$V$600,21,FALSE)),ISNA(VLOOKUP($A197,'[1]TS Plumbing'!$A$1:$V$600,21,FALSE))),NA(),VLOOKUP($A197,'[1]TS Plumbing'!$A$1:$V$600,21,FALSE))</f>
        <v>#N/A</v>
      </c>
      <c r="K197" t="e">
        <f>IF(OR(ISBLANK(VLOOKUP($A197,'[1]TS Plumbing'!$A$1:$V$600,22,FALSE)),ISNA(VLOOKUP($A197,'[1]TS Plumbing'!$A$1:$V$600,22,FALSE))),NA(),VLOOKUP($A197,'[1]TS Plumbing'!$A$1:$V$600,22,FALSE))</f>
        <v>#N/A</v>
      </c>
    </row>
    <row r="198" spans="1:11" x14ac:dyDescent="0.25">
      <c r="A198" s="4">
        <f>'[1]TS Plumbing'!A196</f>
        <v>35125</v>
      </c>
      <c r="B198" t="e">
        <f>IF(OR(ISBLANK(VLOOKUP($A198,'[1]TS Plumbing'!$A$1:$V$600,13,FALSE)),ISNA(VLOOKUP($A198,'[1]TS Plumbing'!$A$1:$V$600,13,FALSE))),NA(),VLOOKUP($A198,'[1]TS Plumbing'!$A$1:$V$600,13,FALSE))</f>
        <v>#N/A</v>
      </c>
      <c r="C198" t="e">
        <f>IF(OR(ISBLANK(VLOOKUP($A198,'[1]TS Plumbing'!$A$1:$V$600,14,FALSE)),ISNA(VLOOKUP($A198,'[1]TS Plumbing'!$A$1:$V$600,14,FALSE))),NA(),VLOOKUP($A198,'[1]TS Plumbing'!$A$1:$V$600,14,FALSE))</f>
        <v>#N/A</v>
      </c>
      <c r="D198" t="e">
        <f>IF(OR(ISBLANK(VLOOKUP($A198,'[1]TS Plumbing'!$A$1:$V$600,15,FALSE)),ISNA(VLOOKUP($A198,'[1]TS Plumbing'!$A$1:$V$600,15,FALSE))),NA(),VLOOKUP($A198,'[1]TS Plumbing'!$A$1:$V$600,15,FALSE))</f>
        <v>#N/A</v>
      </c>
      <c r="E198" t="e">
        <f>IF(OR(ISBLANK(VLOOKUP($A198,'[1]TS Plumbing'!$A$1:$V$600,16,FALSE)),ISNA(VLOOKUP($A198,'[1]TS Plumbing'!$A$1:$V$600,16,FALSE))),NA(),VLOOKUP($A198,'[1]TS Plumbing'!$A$1:$V$600,16,FALSE))</f>
        <v>#N/A</v>
      </c>
      <c r="F198" t="e">
        <f>IF(OR(ISBLANK(VLOOKUP($A198,'[1]TS Plumbing'!$A$1:$V$600,17,FALSE)),ISNA(VLOOKUP($A198,'[1]TS Plumbing'!$A$1:$V$600,17,FALSE))),NA(),VLOOKUP($A198,'[1]TS Plumbing'!$A$1:$V$600,17,FALSE))</f>
        <v>#N/A</v>
      </c>
      <c r="G198" t="e">
        <f>IF(OR(ISBLANK(VLOOKUP($A198,'[1]TS Plumbing'!$A$1:$V$600,18,FALSE)),ISNA(VLOOKUP($A198,'[1]TS Plumbing'!$A$1:$V$600,18,FALSE))),NA(),VLOOKUP($A198,'[1]TS Plumbing'!$A$1:$V$600,18,FALSE))</f>
        <v>#N/A</v>
      </c>
      <c r="H198" t="e">
        <f>IF(OR(ISBLANK(VLOOKUP($A198,'[1]TS Plumbing'!$A$1:$V$600,19,FALSE)),ISNA(VLOOKUP($A198,'[1]TS Plumbing'!$A$1:$V$600,19,FALSE))),NA(),VLOOKUP($A198,'[1]TS Plumbing'!$A$1:$V$600,19,FALSE))</f>
        <v>#N/A</v>
      </c>
      <c r="I198" t="e">
        <f>IF(OR(ISBLANK(VLOOKUP($A198,'[1]TS Plumbing'!$A$1:$V$600,20,FALSE)),ISNA(VLOOKUP($A198,'[1]TS Plumbing'!$A$1:$V$600,20,FALSE))),NA(),VLOOKUP($A198,'[1]TS Plumbing'!$A$1:$V$600,20,FALSE))</f>
        <v>#N/A</v>
      </c>
      <c r="J198" t="e">
        <f>IF(OR(ISBLANK(VLOOKUP($A198,'[1]TS Plumbing'!$A$1:$V$600,21,FALSE)),ISNA(VLOOKUP($A198,'[1]TS Plumbing'!$A$1:$V$600,21,FALSE))),NA(),VLOOKUP($A198,'[1]TS Plumbing'!$A$1:$V$600,21,FALSE))</f>
        <v>#N/A</v>
      </c>
      <c r="K198" t="e">
        <f>IF(OR(ISBLANK(VLOOKUP($A198,'[1]TS Plumbing'!$A$1:$V$600,22,FALSE)),ISNA(VLOOKUP($A198,'[1]TS Plumbing'!$A$1:$V$600,22,FALSE))),NA(),VLOOKUP($A198,'[1]TS Plumbing'!$A$1:$V$600,22,FALSE))</f>
        <v>#N/A</v>
      </c>
    </row>
    <row r="199" spans="1:11" x14ac:dyDescent="0.25">
      <c r="A199" s="4">
        <f>'[1]TS Plumbing'!A197</f>
        <v>35156</v>
      </c>
      <c r="B199" t="e">
        <f>IF(OR(ISBLANK(VLOOKUP($A199,'[1]TS Plumbing'!$A$1:$V$600,13,FALSE)),ISNA(VLOOKUP($A199,'[1]TS Plumbing'!$A$1:$V$600,13,FALSE))),NA(),VLOOKUP($A199,'[1]TS Plumbing'!$A$1:$V$600,13,FALSE))</f>
        <v>#N/A</v>
      </c>
      <c r="C199" t="e">
        <f>IF(OR(ISBLANK(VLOOKUP($A199,'[1]TS Plumbing'!$A$1:$V$600,14,FALSE)),ISNA(VLOOKUP($A199,'[1]TS Plumbing'!$A$1:$V$600,14,FALSE))),NA(),VLOOKUP($A199,'[1]TS Plumbing'!$A$1:$V$600,14,FALSE))</f>
        <v>#N/A</v>
      </c>
      <c r="D199" t="e">
        <f>IF(OR(ISBLANK(VLOOKUP($A199,'[1]TS Plumbing'!$A$1:$V$600,15,FALSE)),ISNA(VLOOKUP($A199,'[1]TS Plumbing'!$A$1:$V$600,15,FALSE))),NA(),VLOOKUP($A199,'[1]TS Plumbing'!$A$1:$V$600,15,FALSE))</f>
        <v>#N/A</v>
      </c>
      <c r="E199" t="e">
        <f>IF(OR(ISBLANK(VLOOKUP($A199,'[1]TS Plumbing'!$A$1:$V$600,16,FALSE)),ISNA(VLOOKUP($A199,'[1]TS Plumbing'!$A$1:$V$600,16,FALSE))),NA(),VLOOKUP($A199,'[1]TS Plumbing'!$A$1:$V$600,16,FALSE))</f>
        <v>#N/A</v>
      </c>
      <c r="F199" t="e">
        <f>IF(OR(ISBLANK(VLOOKUP($A199,'[1]TS Plumbing'!$A$1:$V$600,17,FALSE)),ISNA(VLOOKUP($A199,'[1]TS Plumbing'!$A$1:$V$600,17,FALSE))),NA(),VLOOKUP($A199,'[1]TS Plumbing'!$A$1:$V$600,17,FALSE))</f>
        <v>#N/A</v>
      </c>
      <c r="G199" t="e">
        <f>IF(OR(ISBLANK(VLOOKUP($A199,'[1]TS Plumbing'!$A$1:$V$600,18,FALSE)),ISNA(VLOOKUP($A199,'[1]TS Plumbing'!$A$1:$V$600,18,FALSE))),NA(),VLOOKUP($A199,'[1]TS Plumbing'!$A$1:$V$600,18,FALSE))</f>
        <v>#N/A</v>
      </c>
      <c r="H199" t="e">
        <f>IF(OR(ISBLANK(VLOOKUP($A199,'[1]TS Plumbing'!$A$1:$V$600,19,FALSE)),ISNA(VLOOKUP($A199,'[1]TS Plumbing'!$A$1:$V$600,19,FALSE))),NA(),VLOOKUP($A199,'[1]TS Plumbing'!$A$1:$V$600,19,FALSE))</f>
        <v>#N/A</v>
      </c>
      <c r="I199" t="e">
        <f>IF(OR(ISBLANK(VLOOKUP($A199,'[1]TS Plumbing'!$A$1:$V$600,20,FALSE)),ISNA(VLOOKUP($A199,'[1]TS Plumbing'!$A$1:$V$600,20,FALSE))),NA(),VLOOKUP($A199,'[1]TS Plumbing'!$A$1:$V$600,20,FALSE))</f>
        <v>#N/A</v>
      </c>
      <c r="J199" t="e">
        <f>IF(OR(ISBLANK(VLOOKUP($A199,'[1]TS Plumbing'!$A$1:$V$600,21,FALSE)),ISNA(VLOOKUP($A199,'[1]TS Plumbing'!$A$1:$V$600,21,FALSE))),NA(),VLOOKUP($A199,'[1]TS Plumbing'!$A$1:$V$600,21,FALSE))</f>
        <v>#N/A</v>
      </c>
      <c r="K199" t="e">
        <f>IF(OR(ISBLANK(VLOOKUP($A199,'[1]TS Plumbing'!$A$1:$V$600,22,FALSE)),ISNA(VLOOKUP($A199,'[1]TS Plumbing'!$A$1:$V$600,22,FALSE))),NA(),VLOOKUP($A199,'[1]TS Plumbing'!$A$1:$V$600,22,FALSE))</f>
        <v>#N/A</v>
      </c>
    </row>
    <row r="200" spans="1:11" x14ac:dyDescent="0.25">
      <c r="A200" s="4">
        <f>'[1]TS Plumbing'!A198</f>
        <v>35186</v>
      </c>
      <c r="B200" t="e">
        <f>IF(OR(ISBLANK(VLOOKUP($A200,'[1]TS Plumbing'!$A$1:$V$600,13,FALSE)),ISNA(VLOOKUP($A200,'[1]TS Plumbing'!$A$1:$V$600,13,FALSE))),NA(),VLOOKUP($A200,'[1]TS Plumbing'!$A$1:$V$600,13,FALSE))</f>
        <v>#N/A</v>
      </c>
      <c r="C200" t="e">
        <f>IF(OR(ISBLANK(VLOOKUP($A200,'[1]TS Plumbing'!$A$1:$V$600,14,FALSE)),ISNA(VLOOKUP($A200,'[1]TS Plumbing'!$A$1:$V$600,14,FALSE))),NA(),VLOOKUP($A200,'[1]TS Plumbing'!$A$1:$V$600,14,FALSE))</f>
        <v>#N/A</v>
      </c>
      <c r="D200" t="e">
        <f>IF(OR(ISBLANK(VLOOKUP($A200,'[1]TS Plumbing'!$A$1:$V$600,15,FALSE)),ISNA(VLOOKUP($A200,'[1]TS Plumbing'!$A$1:$V$600,15,FALSE))),NA(),VLOOKUP($A200,'[1]TS Plumbing'!$A$1:$V$600,15,FALSE))</f>
        <v>#N/A</v>
      </c>
      <c r="E200" t="e">
        <f>IF(OR(ISBLANK(VLOOKUP($A200,'[1]TS Plumbing'!$A$1:$V$600,16,FALSE)),ISNA(VLOOKUP($A200,'[1]TS Plumbing'!$A$1:$V$600,16,FALSE))),NA(),VLOOKUP($A200,'[1]TS Plumbing'!$A$1:$V$600,16,FALSE))</f>
        <v>#N/A</v>
      </c>
      <c r="F200" t="e">
        <f>IF(OR(ISBLANK(VLOOKUP($A200,'[1]TS Plumbing'!$A$1:$V$600,17,FALSE)),ISNA(VLOOKUP($A200,'[1]TS Plumbing'!$A$1:$V$600,17,FALSE))),NA(),VLOOKUP($A200,'[1]TS Plumbing'!$A$1:$V$600,17,FALSE))</f>
        <v>#N/A</v>
      </c>
      <c r="G200" t="e">
        <f>IF(OR(ISBLANK(VLOOKUP($A200,'[1]TS Plumbing'!$A$1:$V$600,18,FALSE)),ISNA(VLOOKUP($A200,'[1]TS Plumbing'!$A$1:$V$600,18,FALSE))),NA(),VLOOKUP($A200,'[1]TS Plumbing'!$A$1:$V$600,18,FALSE))</f>
        <v>#N/A</v>
      </c>
      <c r="H200" t="e">
        <f>IF(OR(ISBLANK(VLOOKUP($A200,'[1]TS Plumbing'!$A$1:$V$600,19,FALSE)),ISNA(VLOOKUP($A200,'[1]TS Plumbing'!$A$1:$V$600,19,FALSE))),NA(),VLOOKUP($A200,'[1]TS Plumbing'!$A$1:$V$600,19,FALSE))</f>
        <v>#N/A</v>
      </c>
      <c r="I200" t="e">
        <f>IF(OR(ISBLANK(VLOOKUP($A200,'[1]TS Plumbing'!$A$1:$V$600,20,FALSE)),ISNA(VLOOKUP($A200,'[1]TS Plumbing'!$A$1:$V$600,20,FALSE))),NA(),VLOOKUP($A200,'[1]TS Plumbing'!$A$1:$V$600,20,FALSE))</f>
        <v>#N/A</v>
      </c>
      <c r="J200" t="e">
        <f>IF(OR(ISBLANK(VLOOKUP($A200,'[1]TS Plumbing'!$A$1:$V$600,21,FALSE)),ISNA(VLOOKUP($A200,'[1]TS Plumbing'!$A$1:$V$600,21,FALSE))),NA(),VLOOKUP($A200,'[1]TS Plumbing'!$A$1:$V$600,21,FALSE))</f>
        <v>#N/A</v>
      </c>
      <c r="K200" t="e">
        <f>IF(OR(ISBLANK(VLOOKUP($A200,'[1]TS Plumbing'!$A$1:$V$600,22,FALSE)),ISNA(VLOOKUP($A200,'[1]TS Plumbing'!$A$1:$V$600,22,FALSE))),NA(),VLOOKUP($A200,'[1]TS Plumbing'!$A$1:$V$600,22,FALSE))</f>
        <v>#N/A</v>
      </c>
    </row>
    <row r="201" spans="1:11" x14ac:dyDescent="0.25">
      <c r="A201" s="4">
        <f>'[1]TS Plumbing'!A199</f>
        <v>35217</v>
      </c>
      <c r="B201" t="e">
        <f>IF(OR(ISBLANK(VLOOKUP($A201,'[1]TS Plumbing'!$A$1:$V$600,13,FALSE)),ISNA(VLOOKUP($A201,'[1]TS Plumbing'!$A$1:$V$600,13,FALSE))),NA(),VLOOKUP($A201,'[1]TS Plumbing'!$A$1:$V$600,13,FALSE))</f>
        <v>#N/A</v>
      </c>
      <c r="C201" t="e">
        <f>IF(OR(ISBLANK(VLOOKUP($A201,'[1]TS Plumbing'!$A$1:$V$600,14,FALSE)),ISNA(VLOOKUP($A201,'[1]TS Plumbing'!$A$1:$V$600,14,FALSE))),NA(),VLOOKUP($A201,'[1]TS Plumbing'!$A$1:$V$600,14,FALSE))</f>
        <v>#N/A</v>
      </c>
      <c r="D201" t="e">
        <f>IF(OR(ISBLANK(VLOOKUP($A201,'[1]TS Plumbing'!$A$1:$V$600,15,FALSE)),ISNA(VLOOKUP($A201,'[1]TS Plumbing'!$A$1:$V$600,15,FALSE))),NA(),VLOOKUP($A201,'[1]TS Plumbing'!$A$1:$V$600,15,FALSE))</f>
        <v>#N/A</v>
      </c>
      <c r="E201" t="e">
        <f>IF(OR(ISBLANK(VLOOKUP($A201,'[1]TS Plumbing'!$A$1:$V$600,16,FALSE)),ISNA(VLOOKUP($A201,'[1]TS Plumbing'!$A$1:$V$600,16,FALSE))),NA(),VLOOKUP($A201,'[1]TS Plumbing'!$A$1:$V$600,16,FALSE))</f>
        <v>#N/A</v>
      </c>
      <c r="F201" t="e">
        <f>IF(OR(ISBLANK(VLOOKUP($A201,'[1]TS Plumbing'!$A$1:$V$600,17,FALSE)),ISNA(VLOOKUP($A201,'[1]TS Plumbing'!$A$1:$V$600,17,FALSE))),NA(),VLOOKUP($A201,'[1]TS Plumbing'!$A$1:$V$600,17,FALSE))</f>
        <v>#N/A</v>
      </c>
      <c r="G201" t="e">
        <f>IF(OR(ISBLANK(VLOOKUP($A201,'[1]TS Plumbing'!$A$1:$V$600,18,FALSE)),ISNA(VLOOKUP($A201,'[1]TS Plumbing'!$A$1:$V$600,18,FALSE))),NA(),VLOOKUP($A201,'[1]TS Plumbing'!$A$1:$V$600,18,FALSE))</f>
        <v>#N/A</v>
      </c>
      <c r="H201" t="e">
        <f>IF(OR(ISBLANK(VLOOKUP($A201,'[1]TS Plumbing'!$A$1:$V$600,19,FALSE)),ISNA(VLOOKUP($A201,'[1]TS Plumbing'!$A$1:$V$600,19,FALSE))),NA(),VLOOKUP($A201,'[1]TS Plumbing'!$A$1:$V$600,19,FALSE))</f>
        <v>#N/A</v>
      </c>
      <c r="I201" t="e">
        <f>IF(OR(ISBLANK(VLOOKUP($A201,'[1]TS Plumbing'!$A$1:$V$600,20,FALSE)),ISNA(VLOOKUP($A201,'[1]TS Plumbing'!$A$1:$V$600,20,FALSE))),NA(),VLOOKUP($A201,'[1]TS Plumbing'!$A$1:$V$600,20,FALSE))</f>
        <v>#N/A</v>
      </c>
      <c r="J201" t="e">
        <f>IF(OR(ISBLANK(VLOOKUP($A201,'[1]TS Plumbing'!$A$1:$V$600,21,FALSE)),ISNA(VLOOKUP($A201,'[1]TS Plumbing'!$A$1:$V$600,21,FALSE))),NA(),VLOOKUP($A201,'[1]TS Plumbing'!$A$1:$V$600,21,FALSE))</f>
        <v>#N/A</v>
      </c>
      <c r="K201" t="e">
        <f>IF(OR(ISBLANK(VLOOKUP($A201,'[1]TS Plumbing'!$A$1:$V$600,22,FALSE)),ISNA(VLOOKUP($A201,'[1]TS Plumbing'!$A$1:$V$600,22,FALSE))),NA(),VLOOKUP($A201,'[1]TS Plumbing'!$A$1:$V$600,22,FALSE))</f>
        <v>#N/A</v>
      </c>
    </row>
    <row r="202" spans="1:11" x14ac:dyDescent="0.25">
      <c r="A202" s="4">
        <f>'[1]TS Plumbing'!A200</f>
        <v>35247</v>
      </c>
      <c r="B202" t="e">
        <f>IF(OR(ISBLANK(VLOOKUP($A202,'[1]TS Plumbing'!$A$1:$V$600,13,FALSE)),ISNA(VLOOKUP($A202,'[1]TS Plumbing'!$A$1:$V$600,13,FALSE))),NA(),VLOOKUP($A202,'[1]TS Plumbing'!$A$1:$V$600,13,FALSE))</f>
        <v>#N/A</v>
      </c>
      <c r="C202" t="e">
        <f>IF(OR(ISBLANK(VLOOKUP($A202,'[1]TS Plumbing'!$A$1:$V$600,14,FALSE)),ISNA(VLOOKUP($A202,'[1]TS Plumbing'!$A$1:$V$600,14,FALSE))),NA(),VLOOKUP($A202,'[1]TS Plumbing'!$A$1:$V$600,14,FALSE))</f>
        <v>#N/A</v>
      </c>
      <c r="D202" t="e">
        <f>IF(OR(ISBLANK(VLOOKUP($A202,'[1]TS Plumbing'!$A$1:$V$600,15,FALSE)),ISNA(VLOOKUP($A202,'[1]TS Plumbing'!$A$1:$V$600,15,FALSE))),NA(),VLOOKUP($A202,'[1]TS Plumbing'!$A$1:$V$600,15,FALSE))</f>
        <v>#N/A</v>
      </c>
      <c r="E202" t="e">
        <f>IF(OR(ISBLANK(VLOOKUP($A202,'[1]TS Plumbing'!$A$1:$V$600,16,FALSE)),ISNA(VLOOKUP($A202,'[1]TS Plumbing'!$A$1:$V$600,16,FALSE))),NA(),VLOOKUP($A202,'[1]TS Plumbing'!$A$1:$V$600,16,FALSE))</f>
        <v>#N/A</v>
      </c>
      <c r="F202" t="e">
        <f>IF(OR(ISBLANK(VLOOKUP($A202,'[1]TS Plumbing'!$A$1:$V$600,17,FALSE)),ISNA(VLOOKUP($A202,'[1]TS Plumbing'!$A$1:$V$600,17,FALSE))),NA(),VLOOKUP($A202,'[1]TS Plumbing'!$A$1:$V$600,17,FALSE))</f>
        <v>#N/A</v>
      </c>
      <c r="G202" t="e">
        <f>IF(OR(ISBLANK(VLOOKUP($A202,'[1]TS Plumbing'!$A$1:$V$600,18,FALSE)),ISNA(VLOOKUP($A202,'[1]TS Plumbing'!$A$1:$V$600,18,FALSE))),NA(),VLOOKUP($A202,'[1]TS Plumbing'!$A$1:$V$600,18,FALSE))</f>
        <v>#N/A</v>
      </c>
      <c r="H202" t="e">
        <f>IF(OR(ISBLANK(VLOOKUP($A202,'[1]TS Plumbing'!$A$1:$V$600,19,FALSE)),ISNA(VLOOKUP($A202,'[1]TS Plumbing'!$A$1:$V$600,19,FALSE))),NA(),VLOOKUP($A202,'[1]TS Plumbing'!$A$1:$V$600,19,FALSE))</f>
        <v>#N/A</v>
      </c>
      <c r="I202" t="e">
        <f>IF(OR(ISBLANK(VLOOKUP($A202,'[1]TS Plumbing'!$A$1:$V$600,20,FALSE)),ISNA(VLOOKUP($A202,'[1]TS Plumbing'!$A$1:$V$600,20,FALSE))),NA(),VLOOKUP($A202,'[1]TS Plumbing'!$A$1:$V$600,20,FALSE))</f>
        <v>#N/A</v>
      </c>
      <c r="J202" t="e">
        <f>IF(OR(ISBLANK(VLOOKUP($A202,'[1]TS Plumbing'!$A$1:$V$600,21,FALSE)),ISNA(VLOOKUP($A202,'[1]TS Plumbing'!$A$1:$V$600,21,FALSE))),NA(),VLOOKUP($A202,'[1]TS Plumbing'!$A$1:$V$600,21,FALSE))</f>
        <v>#N/A</v>
      </c>
      <c r="K202" t="e">
        <f>IF(OR(ISBLANK(VLOOKUP($A202,'[1]TS Plumbing'!$A$1:$V$600,22,FALSE)),ISNA(VLOOKUP($A202,'[1]TS Plumbing'!$A$1:$V$600,22,FALSE))),NA(),VLOOKUP($A202,'[1]TS Plumbing'!$A$1:$V$600,22,FALSE))</f>
        <v>#N/A</v>
      </c>
    </row>
    <row r="203" spans="1:11" x14ac:dyDescent="0.25">
      <c r="A203" s="4">
        <f>'[1]TS Plumbing'!A201</f>
        <v>35278</v>
      </c>
      <c r="B203" t="e">
        <f>IF(OR(ISBLANK(VLOOKUP($A203,'[1]TS Plumbing'!$A$1:$V$600,13,FALSE)),ISNA(VLOOKUP($A203,'[1]TS Plumbing'!$A$1:$V$600,13,FALSE))),NA(),VLOOKUP($A203,'[1]TS Plumbing'!$A$1:$V$600,13,FALSE))</f>
        <v>#N/A</v>
      </c>
      <c r="C203" t="e">
        <f>IF(OR(ISBLANK(VLOOKUP($A203,'[1]TS Plumbing'!$A$1:$V$600,14,FALSE)),ISNA(VLOOKUP($A203,'[1]TS Plumbing'!$A$1:$V$600,14,FALSE))),NA(),VLOOKUP($A203,'[1]TS Plumbing'!$A$1:$V$600,14,FALSE))</f>
        <v>#N/A</v>
      </c>
      <c r="D203" t="e">
        <f>IF(OR(ISBLANK(VLOOKUP($A203,'[1]TS Plumbing'!$A$1:$V$600,15,FALSE)),ISNA(VLOOKUP($A203,'[1]TS Plumbing'!$A$1:$V$600,15,FALSE))),NA(),VLOOKUP($A203,'[1]TS Plumbing'!$A$1:$V$600,15,FALSE))</f>
        <v>#N/A</v>
      </c>
      <c r="E203" t="e">
        <f>IF(OR(ISBLANK(VLOOKUP($A203,'[1]TS Plumbing'!$A$1:$V$600,16,FALSE)),ISNA(VLOOKUP($A203,'[1]TS Plumbing'!$A$1:$V$600,16,FALSE))),NA(),VLOOKUP($A203,'[1]TS Plumbing'!$A$1:$V$600,16,FALSE))</f>
        <v>#N/A</v>
      </c>
      <c r="F203" t="e">
        <f>IF(OR(ISBLANK(VLOOKUP($A203,'[1]TS Plumbing'!$A$1:$V$600,17,FALSE)),ISNA(VLOOKUP($A203,'[1]TS Plumbing'!$A$1:$V$600,17,FALSE))),NA(),VLOOKUP($A203,'[1]TS Plumbing'!$A$1:$V$600,17,FALSE))</f>
        <v>#N/A</v>
      </c>
      <c r="G203" t="e">
        <f>IF(OR(ISBLANK(VLOOKUP($A203,'[1]TS Plumbing'!$A$1:$V$600,18,FALSE)),ISNA(VLOOKUP($A203,'[1]TS Plumbing'!$A$1:$V$600,18,FALSE))),NA(),VLOOKUP($A203,'[1]TS Plumbing'!$A$1:$V$600,18,FALSE))</f>
        <v>#N/A</v>
      </c>
      <c r="H203" t="e">
        <f>IF(OR(ISBLANK(VLOOKUP($A203,'[1]TS Plumbing'!$A$1:$V$600,19,FALSE)),ISNA(VLOOKUP($A203,'[1]TS Plumbing'!$A$1:$V$600,19,FALSE))),NA(),VLOOKUP($A203,'[1]TS Plumbing'!$A$1:$V$600,19,FALSE))</f>
        <v>#N/A</v>
      </c>
      <c r="I203" t="e">
        <f>IF(OR(ISBLANK(VLOOKUP($A203,'[1]TS Plumbing'!$A$1:$V$600,20,FALSE)),ISNA(VLOOKUP($A203,'[1]TS Plumbing'!$A$1:$V$600,20,FALSE))),NA(),VLOOKUP($A203,'[1]TS Plumbing'!$A$1:$V$600,20,FALSE))</f>
        <v>#N/A</v>
      </c>
      <c r="J203" t="e">
        <f>IF(OR(ISBLANK(VLOOKUP($A203,'[1]TS Plumbing'!$A$1:$V$600,21,FALSE)),ISNA(VLOOKUP($A203,'[1]TS Plumbing'!$A$1:$V$600,21,FALSE))),NA(),VLOOKUP($A203,'[1]TS Plumbing'!$A$1:$V$600,21,FALSE))</f>
        <v>#N/A</v>
      </c>
      <c r="K203" t="e">
        <f>IF(OR(ISBLANK(VLOOKUP($A203,'[1]TS Plumbing'!$A$1:$V$600,22,FALSE)),ISNA(VLOOKUP($A203,'[1]TS Plumbing'!$A$1:$V$600,22,FALSE))),NA(),VLOOKUP($A203,'[1]TS Plumbing'!$A$1:$V$600,22,FALSE))</f>
        <v>#N/A</v>
      </c>
    </row>
    <row r="204" spans="1:11" x14ac:dyDescent="0.25">
      <c r="A204" s="4">
        <f>'[1]TS Plumbing'!A202</f>
        <v>35309</v>
      </c>
      <c r="B204" t="e">
        <f>IF(OR(ISBLANK(VLOOKUP($A204,'[1]TS Plumbing'!$A$1:$V$600,13,FALSE)),ISNA(VLOOKUP($A204,'[1]TS Plumbing'!$A$1:$V$600,13,FALSE))),NA(),VLOOKUP($A204,'[1]TS Plumbing'!$A$1:$V$600,13,FALSE))</f>
        <v>#N/A</v>
      </c>
      <c r="C204" t="e">
        <f>IF(OR(ISBLANK(VLOOKUP($A204,'[1]TS Plumbing'!$A$1:$V$600,14,FALSE)),ISNA(VLOOKUP($A204,'[1]TS Plumbing'!$A$1:$V$600,14,FALSE))),NA(),VLOOKUP($A204,'[1]TS Plumbing'!$A$1:$V$600,14,FALSE))</f>
        <v>#N/A</v>
      </c>
      <c r="D204" t="e">
        <f>IF(OR(ISBLANK(VLOOKUP($A204,'[1]TS Plumbing'!$A$1:$V$600,15,FALSE)),ISNA(VLOOKUP($A204,'[1]TS Plumbing'!$A$1:$V$600,15,FALSE))),NA(),VLOOKUP($A204,'[1]TS Plumbing'!$A$1:$V$600,15,FALSE))</f>
        <v>#N/A</v>
      </c>
      <c r="E204" t="e">
        <f>IF(OR(ISBLANK(VLOOKUP($A204,'[1]TS Plumbing'!$A$1:$V$600,16,FALSE)),ISNA(VLOOKUP($A204,'[1]TS Plumbing'!$A$1:$V$600,16,FALSE))),NA(),VLOOKUP($A204,'[1]TS Plumbing'!$A$1:$V$600,16,FALSE))</f>
        <v>#N/A</v>
      </c>
      <c r="F204" t="e">
        <f>IF(OR(ISBLANK(VLOOKUP($A204,'[1]TS Plumbing'!$A$1:$V$600,17,FALSE)),ISNA(VLOOKUP($A204,'[1]TS Plumbing'!$A$1:$V$600,17,FALSE))),NA(),VLOOKUP($A204,'[1]TS Plumbing'!$A$1:$V$600,17,FALSE))</f>
        <v>#N/A</v>
      </c>
      <c r="G204" t="e">
        <f>IF(OR(ISBLANK(VLOOKUP($A204,'[1]TS Plumbing'!$A$1:$V$600,18,FALSE)),ISNA(VLOOKUP($A204,'[1]TS Plumbing'!$A$1:$V$600,18,FALSE))),NA(),VLOOKUP($A204,'[1]TS Plumbing'!$A$1:$V$600,18,FALSE))</f>
        <v>#N/A</v>
      </c>
      <c r="H204" t="e">
        <f>IF(OR(ISBLANK(VLOOKUP($A204,'[1]TS Plumbing'!$A$1:$V$600,19,FALSE)),ISNA(VLOOKUP($A204,'[1]TS Plumbing'!$A$1:$V$600,19,FALSE))),NA(),VLOOKUP($A204,'[1]TS Plumbing'!$A$1:$V$600,19,FALSE))</f>
        <v>#N/A</v>
      </c>
      <c r="I204" t="e">
        <f>IF(OR(ISBLANK(VLOOKUP($A204,'[1]TS Plumbing'!$A$1:$V$600,20,FALSE)),ISNA(VLOOKUP($A204,'[1]TS Plumbing'!$A$1:$V$600,20,FALSE))),NA(),VLOOKUP($A204,'[1]TS Plumbing'!$A$1:$V$600,20,FALSE))</f>
        <v>#N/A</v>
      </c>
      <c r="J204" t="e">
        <f>IF(OR(ISBLANK(VLOOKUP($A204,'[1]TS Plumbing'!$A$1:$V$600,21,FALSE)),ISNA(VLOOKUP($A204,'[1]TS Plumbing'!$A$1:$V$600,21,FALSE))),NA(),VLOOKUP($A204,'[1]TS Plumbing'!$A$1:$V$600,21,FALSE))</f>
        <v>#N/A</v>
      </c>
      <c r="K204" t="e">
        <f>IF(OR(ISBLANK(VLOOKUP($A204,'[1]TS Plumbing'!$A$1:$V$600,22,FALSE)),ISNA(VLOOKUP($A204,'[1]TS Plumbing'!$A$1:$V$600,22,FALSE))),NA(),VLOOKUP($A204,'[1]TS Plumbing'!$A$1:$V$600,22,FALSE))</f>
        <v>#N/A</v>
      </c>
    </row>
    <row r="205" spans="1:11" x14ac:dyDescent="0.25">
      <c r="A205" s="4">
        <f>'[1]TS Plumbing'!A203</f>
        <v>35339</v>
      </c>
      <c r="B205" t="e">
        <f>IF(OR(ISBLANK(VLOOKUP($A205,'[1]TS Plumbing'!$A$1:$V$600,13,FALSE)),ISNA(VLOOKUP($A205,'[1]TS Plumbing'!$A$1:$V$600,13,FALSE))),NA(),VLOOKUP($A205,'[1]TS Plumbing'!$A$1:$V$600,13,FALSE))</f>
        <v>#N/A</v>
      </c>
      <c r="C205" t="e">
        <f>IF(OR(ISBLANK(VLOOKUP($A205,'[1]TS Plumbing'!$A$1:$V$600,14,FALSE)),ISNA(VLOOKUP($A205,'[1]TS Plumbing'!$A$1:$V$600,14,FALSE))),NA(),VLOOKUP($A205,'[1]TS Plumbing'!$A$1:$V$600,14,FALSE))</f>
        <v>#N/A</v>
      </c>
      <c r="D205" t="e">
        <f>IF(OR(ISBLANK(VLOOKUP($A205,'[1]TS Plumbing'!$A$1:$V$600,15,FALSE)),ISNA(VLOOKUP($A205,'[1]TS Plumbing'!$A$1:$V$600,15,FALSE))),NA(),VLOOKUP($A205,'[1]TS Plumbing'!$A$1:$V$600,15,FALSE))</f>
        <v>#N/A</v>
      </c>
      <c r="E205" t="e">
        <f>IF(OR(ISBLANK(VLOOKUP($A205,'[1]TS Plumbing'!$A$1:$V$600,16,FALSE)),ISNA(VLOOKUP($A205,'[1]TS Plumbing'!$A$1:$V$600,16,FALSE))),NA(),VLOOKUP($A205,'[1]TS Plumbing'!$A$1:$V$600,16,FALSE))</f>
        <v>#N/A</v>
      </c>
      <c r="F205" t="e">
        <f>IF(OR(ISBLANK(VLOOKUP($A205,'[1]TS Plumbing'!$A$1:$V$600,17,FALSE)),ISNA(VLOOKUP($A205,'[1]TS Plumbing'!$A$1:$V$600,17,FALSE))),NA(),VLOOKUP($A205,'[1]TS Plumbing'!$A$1:$V$600,17,FALSE))</f>
        <v>#N/A</v>
      </c>
      <c r="G205" t="e">
        <f>IF(OR(ISBLANK(VLOOKUP($A205,'[1]TS Plumbing'!$A$1:$V$600,18,FALSE)),ISNA(VLOOKUP($A205,'[1]TS Plumbing'!$A$1:$V$600,18,FALSE))),NA(),VLOOKUP($A205,'[1]TS Plumbing'!$A$1:$V$600,18,FALSE))</f>
        <v>#N/A</v>
      </c>
      <c r="H205" t="e">
        <f>IF(OR(ISBLANK(VLOOKUP($A205,'[1]TS Plumbing'!$A$1:$V$600,19,FALSE)),ISNA(VLOOKUP($A205,'[1]TS Plumbing'!$A$1:$V$600,19,FALSE))),NA(),VLOOKUP($A205,'[1]TS Plumbing'!$A$1:$V$600,19,FALSE))</f>
        <v>#N/A</v>
      </c>
      <c r="I205" t="e">
        <f>IF(OR(ISBLANK(VLOOKUP($A205,'[1]TS Plumbing'!$A$1:$V$600,20,FALSE)),ISNA(VLOOKUP($A205,'[1]TS Plumbing'!$A$1:$V$600,20,FALSE))),NA(),VLOOKUP($A205,'[1]TS Plumbing'!$A$1:$V$600,20,FALSE))</f>
        <v>#N/A</v>
      </c>
      <c r="J205" t="e">
        <f>IF(OR(ISBLANK(VLOOKUP($A205,'[1]TS Plumbing'!$A$1:$V$600,21,FALSE)),ISNA(VLOOKUP($A205,'[1]TS Plumbing'!$A$1:$V$600,21,FALSE))),NA(),VLOOKUP($A205,'[1]TS Plumbing'!$A$1:$V$600,21,FALSE))</f>
        <v>#N/A</v>
      </c>
      <c r="K205" t="e">
        <f>IF(OR(ISBLANK(VLOOKUP($A205,'[1]TS Plumbing'!$A$1:$V$600,22,FALSE)),ISNA(VLOOKUP($A205,'[1]TS Plumbing'!$A$1:$V$600,22,FALSE))),NA(),VLOOKUP($A205,'[1]TS Plumbing'!$A$1:$V$600,22,FALSE))</f>
        <v>#N/A</v>
      </c>
    </row>
    <row r="206" spans="1:11" x14ac:dyDescent="0.25">
      <c r="A206" s="4">
        <f>'[1]TS Plumbing'!A204</f>
        <v>35370</v>
      </c>
      <c r="B206" t="e">
        <f>IF(OR(ISBLANK(VLOOKUP($A206,'[1]TS Plumbing'!$A$1:$V$600,13,FALSE)),ISNA(VLOOKUP($A206,'[1]TS Plumbing'!$A$1:$V$600,13,FALSE))),NA(),VLOOKUP($A206,'[1]TS Plumbing'!$A$1:$V$600,13,FALSE))</f>
        <v>#N/A</v>
      </c>
      <c r="C206" t="e">
        <f>IF(OR(ISBLANK(VLOOKUP($A206,'[1]TS Plumbing'!$A$1:$V$600,14,FALSE)),ISNA(VLOOKUP($A206,'[1]TS Plumbing'!$A$1:$V$600,14,FALSE))),NA(),VLOOKUP($A206,'[1]TS Plumbing'!$A$1:$V$600,14,FALSE))</f>
        <v>#N/A</v>
      </c>
      <c r="D206" t="e">
        <f>IF(OR(ISBLANK(VLOOKUP($A206,'[1]TS Plumbing'!$A$1:$V$600,15,FALSE)),ISNA(VLOOKUP($A206,'[1]TS Plumbing'!$A$1:$V$600,15,FALSE))),NA(),VLOOKUP($A206,'[1]TS Plumbing'!$A$1:$V$600,15,FALSE))</f>
        <v>#N/A</v>
      </c>
      <c r="E206" t="e">
        <f>IF(OR(ISBLANK(VLOOKUP($A206,'[1]TS Plumbing'!$A$1:$V$600,16,FALSE)),ISNA(VLOOKUP($A206,'[1]TS Plumbing'!$A$1:$V$600,16,FALSE))),NA(),VLOOKUP($A206,'[1]TS Plumbing'!$A$1:$V$600,16,FALSE))</f>
        <v>#N/A</v>
      </c>
      <c r="F206" t="e">
        <f>IF(OR(ISBLANK(VLOOKUP($A206,'[1]TS Plumbing'!$A$1:$V$600,17,FALSE)),ISNA(VLOOKUP($A206,'[1]TS Plumbing'!$A$1:$V$600,17,FALSE))),NA(),VLOOKUP($A206,'[1]TS Plumbing'!$A$1:$V$600,17,FALSE))</f>
        <v>#N/A</v>
      </c>
      <c r="G206" t="e">
        <f>IF(OR(ISBLANK(VLOOKUP($A206,'[1]TS Plumbing'!$A$1:$V$600,18,FALSE)),ISNA(VLOOKUP($A206,'[1]TS Plumbing'!$A$1:$V$600,18,FALSE))),NA(),VLOOKUP($A206,'[1]TS Plumbing'!$A$1:$V$600,18,FALSE))</f>
        <v>#N/A</v>
      </c>
      <c r="H206" t="e">
        <f>IF(OR(ISBLANK(VLOOKUP($A206,'[1]TS Plumbing'!$A$1:$V$600,19,FALSE)),ISNA(VLOOKUP($A206,'[1]TS Plumbing'!$A$1:$V$600,19,FALSE))),NA(),VLOOKUP($A206,'[1]TS Plumbing'!$A$1:$V$600,19,FALSE))</f>
        <v>#N/A</v>
      </c>
      <c r="I206" t="e">
        <f>IF(OR(ISBLANK(VLOOKUP($A206,'[1]TS Plumbing'!$A$1:$V$600,20,FALSE)),ISNA(VLOOKUP($A206,'[1]TS Plumbing'!$A$1:$V$600,20,FALSE))),NA(),VLOOKUP($A206,'[1]TS Plumbing'!$A$1:$V$600,20,FALSE))</f>
        <v>#N/A</v>
      </c>
      <c r="J206" t="e">
        <f>IF(OR(ISBLANK(VLOOKUP($A206,'[1]TS Plumbing'!$A$1:$V$600,21,FALSE)),ISNA(VLOOKUP($A206,'[1]TS Plumbing'!$A$1:$V$600,21,FALSE))),NA(),VLOOKUP($A206,'[1]TS Plumbing'!$A$1:$V$600,21,FALSE))</f>
        <v>#N/A</v>
      </c>
      <c r="K206" t="e">
        <f>IF(OR(ISBLANK(VLOOKUP($A206,'[1]TS Plumbing'!$A$1:$V$600,22,FALSE)),ISNA(VLOOKUP($A206,'[1]TS Plumbing'!$A$1:$V$600,22,FALSE))),NA(),VLOOKUP($A206,'[1]TS Plumbing'!$A$1:$V$600,22,FALSE))</f>
        <v>#N/A</v>
      </c>
    </row>
    <row r="207" spans="1:11" x14ac:dyDescent="0.25">
      <c r="A207" s="4">
        <f>'[1]TS Plumbing'!A205</f>
        <v>35400</v>
      </c>
      <c r="B207" t="e">
        <f>IF(OR(ISBLANK(VLOOKUP($A207,'[1]TS Plumbing'!$A$1:$V$600,13,FALSE)),ISNA(VLOOKUP($A207,'[1]TS Plumbing'!$A$1:$V$600,13,FALSE))),NA(),VLOOKUP($A207,'[1]TS Plumbing'!$A$1:$V$600,13,FALSE))</f>
        <v>#N/A</v>
      </c>
      <c r="C207" t="e">
        <f>IF(OR(ISBLANK(VLOOKUP($A207,'[1]TS Plumbing'!$A$1:$V$600,14,FALSE)),ISNA(VLOOKUP($A207,'[1]TS Plumbing'!$A$1:$V$600,14,FALSE))),NA(),VLOOKUP($A207,'[1]TS Plumbing'!$A$1:$V$600,14,FALSE))</f>
        <v>#N/A</v>
      </c>
      <c r="D207" t="e">
        <f>IF(OR(ISBLANK(VLOOKUP($A207,'[1]TS Plumbing'!$A$1:$V$600,15,FALSE)),ISNA(VLOOKUP($A207,'[1]TS Plumbing'!$A$1:$V$600,15,FALSE))),NA(),VLOOKUP($A207,'[1]TS Plumbing'!$A$1:$V$600,15,FALSE))</f>
        <v>#N/A</v>
      </c>
      <c r="E207" t="e">
        <f>IF(OR(ISBLANK(VLOOKUP($A207,'[1]TS Plumbing'!$A$1:$V$600,16,FALSE)),ISNA(VLOOKUP($A207,'[1]TS Plumbing'!$A$1:$V$600,16,FALSE))),NA(),VLOOKUP($A207,'[1]TS Plumbing'!$A$1:$V$600,16,FALSE))</f>
        <v>#N/A</v>
      </c>
      <c r="F207" t="e">
        <f>IF(OR(ISBLANK(VLOOKUP($A207,'[1]TS Plumbing'!$A$1:$V$600,17,FALSE)),ISNA(VLOOKUP($A207,'[1]TS Plumbing'!$A$1:$V$600,17,FALSE))),NA(),VLOOKUP($A207,'[1]TS Plumbing'!$A$1:$V$600,17,FALSE))</f>
        <v>#N/A</v>
      </c>
      <c r="G207" t="e">
        <f>IF(OR(ISBLANK(VLOOKUP($A207,'[1]TS Plumbing'!$A$1:$V$600,18,FALSE)),ISNA(VLOOKUP($A207,'[1]TS Plumbing'!$A$1:$V$600,18,FALSE))),NA(),VLOOKUP($A207,'[1]TS Plumbing'!$A$1:$V$600,18,FALSE))</f>
        <v>#N/A</v>
      </c>
      <c r="H207" t="e">
        <f>IF(OR(ISBLANK(VLOOKUP($A207,'[1]TS Plumbing'!$A$1:$V$600,19,FALSE)),ISNA(VLOOKUP($A207,'[1]TS Plumbing'!$A$1:$V$600,19,FALSE))),NA(),VLOOKUP($A207,'[1]TS Plumbing'!$A$1:$V$600,19,FALSE))</f>
        <v>#N/A</v>
      </c>
      <c r="I207" t="e">
        <f>IF(OR(ISBLANK(VLOOKUP($A207,'[1]TS Plumbing'!$A$1:$V$600,20,FALSE)),ISNA(VLOOKUP($A207,'[1]TS Plumbing'!$A$1:$V$600,20,FALSE))),NA(),VLOOKUP($A207,'[1]TS Plumbing'!$A$1:$V$600,20,FALSE))</f>
        <v>#N/A</v>
      </c>
      <c r="J207" t="e">
        <f>IF(OR(ISBLANK(VLOOKUP($A207,'[1]TS Plumbing'!$A$1:$V$600,21,FALSE)),ISNA(VLOOKUP($A207,'[1]TS Plumbing'!$A$1:$V$600,21,FALSE))),NA(),VLOOKUP($A207,'[1]TS Plumbing'!$A$1:$V$600,21,FALSE))</f>
        <v>#N/A</v>
      </c>
      <c r="K207" t="e">
        <f>IF(OR(ISBLANK(VLOOKUP($A207,'[1]TS Plumbing'!$A$1:$V$600,22,FALSE)),ISNA(VLOOKUP($A207,'[1]TS Plumbing'!$A$1:$V$600,22,FALSE))),NA(),VLOOKUP($A207,'[1]TS Plumbing'!$A$1:$V$600,22,FALSE))</f>
        <v>#N/A</v>
      </c>
    </row>
    <row r="208" spans="1:11" x14ac:dyDescent="0.25">
      <c r="A208" s="4">
        <f>'[1]TS Plumbing'!A206</f>
        <v>35431</v>
      </c>
      <c r="B208" t="e">
        <f>IF(OR(ISBLANK(VLOOKUP($A208,'[1]TS Plumbing'!$A$1:$V$600,13,FALSE)),ISNA(VLOOKUP($A208,'[1]TS Plumbing'!$A$1:$V$600,13,FALSE))),NA(),VLOOKUP($A208,'[1]TS Plumbing'!$A$1:$V$600,13,FALSE))</f>
        <v>#N/A</v>
      </c>
      <c r="C208" t="e">
        <f>IF(OR(ISBLANK(VLOOKUP($A208,'[1]TS Plumbing'!$A$1:$V$600,14,FALSE)),ISNA(VLOOKUP($A208,'[1]TS Plumbing'!$A$1:$V$600,14,FALSE))),NA(),VLOOKUP($A208,'[1]TS Plumbing'!$A$1:$V$600,14,FALSE))</f>
        <v>#N/A</v>
      </c>
      <c r="D208" t="e">
        <f>IF(OR(ISBLANK(VLOOKUP($A208,'[1]TS Plumbing'!$A$1:$V$600,15,FALSE)),ISNA(VLOOKUP($A208,'[1]TS Plumbing'!$A$1:$V$600,15,FALSE))),NA(),VLOOKUP($A208,'[1]TS Plumbing'!$A$1:$V$600,15,FALSE))</f>
        <v>#N/A</v>
      </c>
      <c r="E208" t="e">
        <f>IF(OR(ISBLANK(VLOOKUP($A208,'[1]TS Plumbing'!$A$1:$V$600,16,FALSE)),ISNA(VLOOKUP($A208,'[1]TS Plumbing'!$A$1:$V$600,16,FALSE))),NA(),VLOOKUP($A208,'[1]TS Plumbing'!$A$1:$V$600,16,FALSE))</f>
        <v>#N/A</v>
      </c>
      <c r="F208" t="e">
        <f>IF(OR(ISBLANK(VLOOKUP($A208,'[1]TS Plumbing'!$A$1:$V$600,17,FALSE)),ISNA(VLOOKUP($A208,'[1]TS Plumbing'!$A$1:$V$600,17,FALSE))),NA(),VLOOKUP($A208,'[1]TS Plumbing'!$A$1:$V$600,17,FALSE))</f>
        <v>#N/A</v>
      </c>
      <c r="G208" t="e">
        <f>IF(OR(ISBLANK(VLOOKUP($A208,'[1]TS Plumbing'!$A$1:$V$600,18,FALSE)),ISNA(VLOOKUP($A208,'[1]TS Plumbing'!$A$1:$V$600,18,FALSE))),NA(),VLOOKUP($A208,'[1]TS Plumbing'!$A$1:$V$600,18,FALSE))</f>
        <v>#N/A</v>
      </c>
      <c r="H208" t="e">
        <f>IF(OR(ISBLANK(VLOOKUP($A208,'[1]TS Plumbing'!$A$1:$V$600,19,FALSE)),ISNA(VLOOKUP($A208,'[1]TS Plumbing'!$A$1:$V$600,19,FALSE))),NA(),VLOOKUP($A208,'[1]TS Plumbing'!$A$1:$V$600,19,FALSE))</f>
        <v>#N/A</v>
      </c>
      <c r="I208" t="e">
        <f>IF(OR(ISBLANK(VLOOKUP($A208,'[1]TS Plumbing'!$A$1:$V$600,20,FALSE)),ISNA(VLOOKUP($A208,'[1]TS Plumbing'!$A$1:$V$600,20,FALSE))),NA(),VLOOKUP($A208,'[1]TS Plumbing'!$A$1:$V$600,20,FALSE))</f>
        <v>#N/A</v>
      </c>
      <c r="J208" t="e">
        <f>IF(OR(ISBLANK(VLOOKUP($A208,'[1]TS Plumbing'!$A$1:$V$600,21,FALSE)),ISNA(VLOOKUP($A208,'[1]TS Plumbing'!$A$1:$V$600,21,FALSE))),NA(),VLOOKUP($A208,'[1]TS Plumbing'!$A$1:$V$600,21,FALSE))</f>
        <v>#N/A</v>
      </c>
      <c r="K208" t="e">
        <f>IF(OR(ISBLANK(VLOOKUP($A208,'[1]TS Plumbing'!$A$1:$V$600,22,FALSE)),ISNA(VLOOKUP($A208,'[1]TS Plumbing'!$A$1:$V$600,22,FALSE))),NA(),VLOOKUP($A208,'[1]TS Plumbing'!$A$1:$V$600,22,FALSE))</f>
        <v>#N/A</v>
      </c>
    </row>
    <row r="209" spans="1:11" x14ac:dyDescent="0.25">
      <c r="A209" s="4">
        <f>'[1]TS Plumbing'!A207</f>
        <v>35462</v>
      </c>
      <c r="B209" t="e">
        <f>IF(OR(ISBLANK(VLOOKUP($A209,'[1]TS Plumbing'!$A$1:$V$600,13,FALSE)),ISNA(VLOOKUP($A209,'[1]TS Plumbing'!$A$1:$V$600,13,FALSE))),NA(),VLOOKUP($A209,'[1]TS Plumbing'!$A$1:$V$600,13,FALSE))</f>
        <v>#N/A</v>
      </c>
      <c r="C209" t="e">
        <f>IF(OR(ISBLANK(VLOOKUP($A209,'[1]TS Plumbing'!$A$1:$V$600,14,FALSE)),ISNA(VLOOKUP($A209,'[1]TS Plumbing'!$A$1:$V$600,14,FALSE))),NA(),VLOOKUP($A209,'[1]TS Plumbing'!$A$1:$V$600,14,FALSE))</f>
        <v>#N/A</v>
      </c>
      <c r="D209" t="e">
        <f>IF(OR(ISBLANK(VLOOKUP($A209,'[1]TS Plumbing'!$A$1:$V$600,15,FALSE)),ISNA(VLOOKUP($A209,'[1]TS Plumbing'!$A$1:$V$600,15,FALSE))),NA(),VLOOKUP($A209,'[1]TS Plumbing'!$A$1:$V$600,15,FALSE))</f>
        <v>#N/A</v>
      </c>
      <c r="E209" t="e">
        <f>IF(OR(ISBLANK(VLOOKUP($A209,'[1]TS Plumbing'!$A$1:$V$600,16,FALSE)),ISNA(VLOOKUP($A209,'[1]TS Plumbing'!$A$1:$V$600,16,FALSE))),NA(),VLOOKUP($A209,'[1]TS Plumbing'!$A$1:$V$600,16,FALSE))</f>
        <v>#N/A</v>
      </c>
      <c r="F209" t="e">
        <f>IF(OR(ISBLANK(VLOOKUP($A209,'[1]TS Plumbing'!$A$1:$V$600,17,FALSE)),ISNA(VLOOKUP($A209,'[1]TS Plumbing'!$A$1:$V$600,17,FALSE))),NA(),VLOOKUP($A209,'[1]TS Plumbing'!$A$1:$V$600,17,FALSE))</f>
        <v>#N/A</v>
      </c>
      <c r="G209" t="e">
        <f>IF(OR(ISBLANK(VLOOKUP($A209,'[1]TS Plumbing'!$A$1:$V$600,18,FALSE)),ISNA(VLOOKUP($A209,'[1]TS Plumbing'!$A$1:$V$600,18,FALSE))),NA(),VLOOKUP($A209,'[1]TS Plumbing'!$A$1:$V$600,18,FALSE))</f>
        <v>#N/A</v>
      </c>
      <c r="H209" t="e">
        <f>IF(OR(ISBLANK(VLOOKUP($A209,'[1]TS Plumbing'!$A$1:$V$600,19,FALSE)),ISNA(VLOOKUP($A209,'[1]TS Plumbing'!$A$1:$V$600,19,FALSE))),NA(),VLOOKUP($A209,'[1]TS Plumbing'!$A$1:$V$600,19,FALSE))</f>
        <v>#N/A</v>
      </c>
      <c r="I209" t="e">
        <f>IF(OR(ISBLANK(VLOOKUP($A209,'[1]TS Plumbing'!$A$1:$V$600,20,FALSE)),ISNA(VLOOKUP($A209,'[1]TS Plumbing'!$A$1:$V$600,20,FALSE))),NA(),VLOOKUP($A209,'[1]TS Plumbing'!$A$1:$V$600,20,FALSE))</f>
        <v>#N/A</v>
      </c>
      <c r="J209" t="e">
        <f>IF(OR(ISBLANK(VLOOKUP($A209,'[1]TS Plumbing'!$A$1:$V$600,21,FALSE)),ISNA(VLOOKUP($A209,'[1]TS Plumbing'!$A$1:$V$600,21,FALSE))),NA(),VLOOKUP($A209,'[1]TS Plumbing'!$A$1:$V$600,21,FALSE))</f>
        <v>#N/A</v>
      </c>
      <c r="K209" t="e">
        <f>IF(OR(ISBLANK(VLOOKUP($A209,'[1]TS Plumbing'!$A$1:$V$600,22,FALSE)),ISNA(VLOOKUP($A209,'[1]TS Plumbing'!$A$1:$V$600,22,FALSE))),NA(),VLOOKUP($A209,'[1]TS Plumbing'!$A$1:$V$600,22,FALSE))</f>
        <v>#N/A</v>
      </c>
    </row>
    <row r="210" spans="1:11" x14ac:dyDescent="0.25">
      <c r="A210" s="4">
        <f>'[1]TS Plumbing'!A208</f>
        <v>35490</v>
      </c>
      <c r="B210" t="e">
        <f>IF(OR(ISBLANK(VLOOKUP($A210,'[1]TS Plumbing'!$A$1:$V$600,13,FALSE)),ISNA(VLOOKUP($A210,'[1]TS Plumbing'!$A$1:$V$600,13,FALSE))),NA(),VLOOKUP($A210,'[1]TS Plumbing'!$A$1:$V$600,13,FALSE))</f>
        <v>#N/A</v>
      </c>
      <c r="C210" t="e">
        <f>IF(OR(ISBLANK(VLOOKUP($A210,'[1]TS Plumbing'!$A$1:$V$600,14,FALSE)),ISNA(VLOOKUP($A210,'[1]TS Plumbing'!$A$1:$V$600,14,FALSE))),NA(),VLOOKUP($A210,'[1]TS Plumbing'!$A$1:$V$600,14,FALSE))</f>
        <v>#N/A</v>
      </c>
      <c r="D210" t="e">
        <f>IF(OR(ISBLANK(VLOOKUP($A210,'[1]TS Plumbing'!$A$1:$V$600,15,FALSE)),ISNA(VLOOKUP($A210,'[1]TS Plumbing'!$A$1:$V$600,15,FALSE))),NA(),VLOOKUP($A210,'[1]TS Plumbing'!$A$1:$V$600,15,FALSE))</f>
        <v>#N/A</v>
      </c>
      <c r="E210" t="e">
        <f>IF(OR(ISBLANK(VLOOKUP($A210,'[1]TS Plumbing'!$A$1:$V$600,16,FALSE)),ISNA(VLOOKUP($A210,'[1]TS Plumbing'!$A$1:$V$600,16,FALSE))),NA(),VLOOKUP($A210,'[1]TS Plumbing'!$A$1:$V$600,16,FALSE))</f>
        <v>#N/A</v>
      </c>
      <c r="F210" t="e">
        <f>IF(OR(ISBLANK(VLOOKUP($A210,'[1]TS Plumbing'!$A$1:$V$600,17,FALSE)),ISNA(VLOOKUP($A210,'[1]TS Plumbing'!$A$1:$V$600,17,FALSE))),NA(),VLOOKUP($A210,'[1]TS Plumbing'!$A$1:$V$600,17,FALSE))</f>
        <v>#N/A</v>
      </c>
      <c r="G210" t="e">
        <f>IF(OR(ISBLANK(VLOOKUP($A210,'[1]TS Plumbing'!$A$1:$V$600,18,FALSE)),ISNA(VLOOKUP($A210,'[1]TS Plumbing'!$A$1:$V$600,18,FALSE))),NA(),VLOOKUP($A210,'[1]TS Plumbing'!$A$1:$V$600,18,FALSE))</f>
        <v>#N/A</v>
      </c>
      <c r="H210" t="e">
        <f>IF(OR(ISBLANK(VLOOKUP($A210,'[1]TS Plumbing'!$A$1:$V$600,19,FALSE)),ISNA(VLOOKUP($A210,'[1]TS Plumbing'!$A$1:$V$600,19,FALSE))),NA(),VLOOKUP($A210,'[1]TS Plumbing'!$A$1:$V$600,19,FALSE))</f>
        <v>#N/A</v>
      </c>
      <c r="I210" t="e">
        <f>IF(OR(ISBLANK(VLOOKUP($A210,'[1]TS Plumbing'!$A$1:$V$600,20,FALSE)),ISNA(VLOOKUP($A210,'[1]TS Plumbing'!$A$1:$V$600,20,FALSE))),NA(),VLOOKUP($A210,'[1]TS Plumbing'!$A$1:$V$600,20,FALSE))</f>
        <v>#N/A</v>
      </c>
      <c r="J210" t="e">
        <f>IF(OR(ISBLANK(VLOOKUP($A210,'[1]TS Plumbing'!$A$1:$V$600,21,FALSE)),ISNA(VLOOKUP($A210,'[1]TS Plumbing'!$A$1:$V$600,21,FALSE))),NA(),VLOOKUP($A210,'[1]TS Plumbing'!$A$1:$V$600,21,FALSE))</f>
        <v>#N/A</v>
      </c>
      <c r="K210" t="e">
        <f>IF(OR(ISBLANK(VLOOKUP($A210,'[1]TS Plumbing'!$A$1:$V$600,22,FALSE)),ISNA(VLOOKUP($A210,'[1]TS Plumbing'!$A$1:$V$600,22,FALSE))),NA(),VLOOKUP($A210,'[1]TS Plumbing'!$A$1:$V$600,22,FALSE))</f>
        <v>#N/A</v>
      </c>
    </row>
    <row r="211" spans="1:11" x14ac:dyDescent="0.25">
      <c r="A211" s="4">
        <f>'[1]TS Plumbing'!A209</f>
        <v>35521</v>
      </c>
      <c r="B211" t="e">
        <f>IF(OR(ISBLANK(VLOOKUP($A211,'[1]TS Plumbing'!$A$1:$V$600,13,FALSE)),ISNA(VLOOKUP($A211,'[1]TS Plumbing'!$A$1:$V$600,13,FALSE))),NA(),VLOOKUP($A211,'[1]TS Plumbing'!$A$1:$V$600,13,FALSE))</f>
        <v>#N/A</v>
      </c>
      <c r="C211" t="e">
        <f>IF(OR(ISBLANK(VLOOKUP($A211,'[1]TS Plumbing'!$A$1:$V$600,14,FALSE)),ISNA(VLOOKUP($A211,'[1]TS Plumbing'!$A$1:$V$600,14,FALSE))),NA(),VLOOKUP($A211,'[1]TS Plumbing'!$A$1:$V$600,14,FALSE))</f>
        <v>#N/A</v>
      </c>
      <c r="D211" t="e">
        <f>IF(OR(ISBLANK(VLOOKUP($A211,'[1]TS Plumbing'!$A$1:$V$600,15,FALSE)),ISNA(VLOOKUP($A211,'[1]TS Plumbing'!$A$1:$V$600,15,FALSE))),NA(),VLOOKUP($A211,'[1]TS Plumbing'!$A$1:$V$600,15,FALSE))</f>
        <v>#N/A</v>
      </c>
      <c r="E211" t="e">
        <f>IF(OR(ISBLANK(VLOOKUP($A211,'[1]TS Plumbing'!$A$1:$V$600,16,FALSE)),ISNA(VLOOKUP($A211,'[1]TS Plumbing'!$A$1:$V$600,16,FALSE))),NA(),VLOOKUP($A211,'[1]TS Plumbing'!$A$1:$V$600,16,FALSE))</f>
        <v>#N/A</v>
      </c>
      <c r="F211" t="e">
        <f>IF(OR(ISBLANK(VLOOKUP($A211,'[1]TS Plumbing'!$A$1:$V$600,17,FALSE)),ISNA(VLOOKUP($A211,'[1]TS Plumbing'!$A$1:$V$600,17,FALSE))),NA(),VLOOKUP($A211,'[1]TS Plumbing'!$A$1:$V$600,17,FALSE))</f>
        <v>#N/A</v>
      </c>
      <c r="G211" t="e">
        <f>IF(OR(ISBLANK(VLOOKUP($A211,'[1]TS Plumbing'!$A$1:$V$600,18,FALSE)),ISNA(VLOOKUP($A211,'[1]TS Plumbing'!$A$1:$V$600,18,FALSE))),NA(),VLOOKUP($A211,'[1]TS Plumbing'!$A$1:$V$600,18,FALSE))</f>
        <v>#N/A</v>
      </c>
      <c r="H211" t="e">
        <f>IF(OR(ISBLANK(VLOOKUP($A211,'[1]TS Plumbing'!$A$1:$V$600,19,FALSE)),ISNA(VLOOKUP($A211,'[1]TS Plumbing'!$A$1:$V$600,19,FALSE))),NA(),VLOOKUP($A211,'[1]TS Plumbing'!$A$1:$V$600,19,FALSE))</f>
        <v>#N/A</v>
      </c>
      <c r="I211" t="e">
        <f>IF(OR(ISBLANK(VLOOKUP($A211,'[1]TS Plumbing'!$A$1:$V$600,20,FALSE)),ISNA(VLOOKUP($A211,'[1]TS Plumbing'!$A$1:$V$600,20,FALSE))),NA(),VLOOKUP($A211,'[1]TS Plumbing'!$A$1:$V$600,20,FALSE))</f>
        <v>#N/A</v>
      </c>
      <c r="J211" t="e">
        <f>IF(OR(ISBLANK(VLOOKUP($A211,'[1]TS Plumbing'!$A$1:$V$600,21,FALSE)),ISNA(VLOOKUP($A211,'[1]TS Plumbing'!$A$1:$V$600,21,FALSE))),NA(),VLOOKUP($A211,'[1]TS Plumbing'!$A$1:$V$600,21,FALSE))</f>
        <v>#N/A</v>
      </c>
      <c r="K211" t="e">
        <f>IF(OR(ISBLANK(VLOOKUP($A211,'[1]TS Plumbing'!$A$1:$V$600,22,FALSE)),ISNA(VLOOKUP($A211,'[1]TS Plumbing'!$A$1:$V$600,22,FALSE))),NA(),VLOOKUP($A211,'[1]TS Plumbing'!$A$1:$V$600,22,FALSE))</f>
        <v>#N/A</v>
      </c>
    </row>
    <row r="212" spans="1:11" x14ac:dyDescent="0.25">
      <c r="A212" s="4">
        <f>'[1]TS Plumbing'!A210</f>
        <v>35551</v>
      </c>
      <c r="B212" t="e">
        <f>IF(OR(ISBLANK(VLOOKUP($A212,'[1]TS Plumbing'!$A$1:$V$600,13,FALSE)),ISNA(VLOOKUP($A212,'[1]TS Plumbing'!$A$1:$V$600,13,FALSE))),NA(),VLOOKUP($A212,'[1]TS Plumbing'!$A$1:$V$600,13,FALSE))</f>
        <v>#N/A</v>
      </c>
      <c r="C212" t="e">
        <f>IF(OR(ISBLANK(VLOOKUP($A212,'[1]TS Plumbing'!$A$1:$V$600,14,FALSE)),ISNA(VLOOKUP($A212,'[1]TS Plumbing'!$A$1:$V$600,14,FALSE))),NA(),VLOOKUP($A212,'[1]TS Plumbing'!$A$1:$V$600,14,FALSE))</f>
        <v>#N/A</v>
      </c>
      <c r="D212" t="e">
        <f>IF(OR(ISBLANK(VLOOKUP($A212,'[1]TS Plumbing'!$A$1:$V$600,15,FALSE)),ISNA(VLOOKUP($A212,'[1]TS Plumbing'!$A$1:$V$600,15,FALSE))),NA(),VLOOKUP($A212,'[1]TS Plumbing'!$A$1:$V$600,15,FALSE))</f>
        <v>#N/A</v>
      </c>
      <c r="E212" t="e">
        <f>IF(OR(ISBLANK(VLOOKUP($A212,'[1]TS Plumbing'!$A$1:$V$600,16,FALSE)),ISNA(VLOOKUP($A212,'[1]TS Plumbing'!$A$1:$V$600,16,FALSE))),NA(),VLOOKUP($A212,'[1]TS Plumbing'!$A$1:$V$600,16,FALSE))</f>
        <v>#N/A</v>
      </c>
      <c r="F212" t="e">
        <f>IF(OR(ISBLANK(VLOOKUP($A212,'[1]TS Plumbing'!$A$1:$V$600,17,FALSE)),ISNA(VLOOKUP($A212,'[1]TS Plumbing'!$A$1:$V$600,17,FALSE))),NA(),VLOOKUP($A212,'[1]TS Plumbing'!$A$1:$V$600,17,FALSE))</f>
        <v>#N/A</v>
      </c>
      <c r="G212" t="e">
        <f>IF(OR(ISBLANK(VLOOKUP($A212,'[1]TS Plumbing'!$A$1:$V$600,18,FALSE)),ISNA(VLOOKUP($A212,'[1]TS Plumbing'!$A$1:$V$600,18,FALSE))),NA(),VLOOKUP($A212,'[1]TS Plumbing'!$A$1:$V$600,18,FALSE))</f>
        <v>#N/A</v>
      </c>
      <c r="H212" t="e">
        <f>IF(OR(ISBLANK(VLOOKUP($A212,'[1]TS Plumbing'!$A$1:$V$600,19,FALSE)),ISNA(VLOOKUP($A212,'[1]TS Plumbing'!$A$1:$V$600,19,FALSE))),NA(),VLOOKUP($A212,'[1]TS Plumbing'!$A$1:$V$600,19,FALSE))</f>
        <v>#N/A</v>
      </c>
      <c r="I212" t="e">
        <f>IF(OR(ISBLANK(VLOOKUP($A212,'[1]TS Plumbing'!$A$1:$V$600,20,FALSE)),ISNA(VLOOKUP($A212,'[1]TS Plumbing'!$A$1:$V$600,20,FALSE))),NA(),VLOOKUP($A212,'[1]TS Plumbing'!$A$1:$V$600,20,FALSE))</f>
        <v>#N/A</v>
      </c>
      <c r="J212" t="e">
        <f>IF(OR(ISBLANK(VLOOKUP($A212,'[1]TS Plumbing'!$A$1:$V$600,21,FALSE)),ISNA(VLOOKUP($A212,'[1]TS Plumbing'!$A$1:$V$600,21,FALSE))),NA(),VLOOKUP($A212,'[1]TS Plumbing'!$A$1:$V$600,21,FALSE))</f>
        <v>#N/A</v>
      </c>
      <c r="K212" t="e">
        <f>IF(OR(ISBLANK(VLOOKUP($A212,'[1]TS Plumbing'!$A$1:$V$600,22,FALSE)),ISNA(VLOOKUP($A212,'[1]TS Plumbing'!$A$1:$V$600,22,FALSE))),NA(),VLOOKUP($A212,'[1]TS Plumbing'!$A$1:$V$600,22,FALSE))</f>
        <v>#N/A</v>
      </c>
    </row>
    <row r="213" spans="1:11" x14ac:dyDescent="0.25">
      <c r="A213" s="4">
        <f>'[1]TS Plumbing'!A211</f>
        <v>35582</v>
      </c>
      <c r="B213" t="e">
        <f>IF(OR(ISBLANK(VLOOKUP($A213,'[1]TS Plumbing'!$A$1:$V$600,13,FALSE)),ISNA(VLOOKUP($A213,'[1]TS Plumbing'!$A$1:$V$600,13,FALSE))),NA(),VLOOKUP($A213,'[1]TS Plumbing'!$A$1:$V$600,13,FALSE))</f>
        <v>#N/A</v>
      </c>
      <c r="C213" t="e">
        <f>IF(OR(ISBLANK(VLOOKUP($A213,'[1]TS Plumbing'!$A$1:$V$600,14,FALSE)),ISNA(VLOOKUP($A213,'[1]TS Plumbing'!$A$1:$V$600,14,FALSE))),NA(),VLOOKUP($A213,'[1]TS Plumbing'!$A$1:$V$600,14,FALSE))</f>
        <v>#N/A</v>
      </c>
      <c r="D213" t="e">
        <f>IF(OR(ISBLANK(VLOOKUP($A213,'[1]TS Plumbing'!$A$1:$V$600,15,FALSE)),ISNA(VLOOKUP($A213,'[1]TS Plumbing'!$A$1:$V$600,15,FALSE))),NA(),VLOOKUP($A213,'[1]TS Plumbing'!$A$1:$V$600,15,FALSE))</f>
        <v>#N/A</v>
      </c>
      <c r="E213" t="e">
        <f>IF(OR(ISBLANK(VLOOKUP($A213,'[1]TS Plumbing'!$A$1:$V$600,16,FALSE)),ISNA(VLOOKUP($A213,'[1]TS Plumbing'!$A$1:$V$600,16,FALSE))),NA(),VLOOKUP($A213,'[1]TS Plumbing'!$A$1:$V$600,16,FALSE))</f>
        <v>#N/A</v>
      </c>
      <c r="F213" t="e">
        <f>IF(OR(ISBLANK(VLOOKUP($A213,'[1]TS Plumbing'!$A$1:$V$600,17,FALSE)),ISNA(VLOOKUP($A213,'[1]TS Plumbing'!$A$1:$V$600,17,FALSE))),NA(),VLOOKUP($A213,'[1]TS Plumbing'!$A$1:$V$600,17,FALSE))</f>
        <v>#N/A</v>
      </c>
      <c r="G213" t="e">
        <f>IF(OR(ISBLANK(VLOOKUP($A213,'[1]TS Plumbing'!$A$1:$V$600,18,FALSE)),ISNA(VLOOKUP($A213,'[1]TS Plumbing'!$A$1:$V$600,18,FALSE))),NA(),VLOOKUP($A213,'[1]TS Plumbing'!$A$1:$V$600,18,FALSE))</f>
        <v>#N/A</v>
      </c>
      <c r="H213" t="e">
        <f>IF(OR(ISBLANK(VLOOKUP($A213,'[1]TS Plumbing'!$A$1:$V$600,19,FALSE)),ISNA(VLOOKUP($A213,'[1]TS Plumbing'!$A$1:$V$600,19,FALSE))),NA(),VLOOKUP($A213,'[1]TS Plumbing'!$A$1:$V$600,19,FALSE))</f>
        <v>#N/A</v>
      </c>
      <c r="I213" t="e">
        <f>IF(OR(ISBLANK(VLOOKUP($A213,'[1]TS Plumbing'!$A$1:$V$600,20,FALSE)),ISNA(VLOOKUP($A213,'[1]TS Plumbing'!$A$1:$V$600,20,FALSE))),NA(),VLOOKUP($A213,'[1]TS Plumbing'!$A$1:$V$600,20,FALSE))</f>
        <v>#N/A</v>
      </c>
      <c r="J213" t="e">
        <f>IF(OR(ISBLANK(VLOOKUP($A213,'[1]TS Plumbing'!$A$1:$V$600,21,FALSE)),ISNA(VLOOKUP($A213,'[1]TS Plumbing'!$A$1:$V$600,21,FALSE))),NA(),VLOOKUP($A213,'[1]TS Plumbing'!$A$1:$V$600,21,FALSE))</f>
        <v>#N/A</v>
      </c>
      <c r="K213" t="e">
        <f>IF(OR(ISBLANK(VLOOKUP($A213,'[1]TS Plumbing'!$A$1:$V$600,22,FALSE)),ISNA(VLOOKUP($A213,'[1]TS Plumbing'!$A$1:$V$600,22,FALSE))),NA(),VLOOKUP($A213,'[1]TS Plumbing'!$A$1:$V$600,22,FALSE))</f>
        <v>#N/A</v>
      </c>
    </row>
    <row r="214" spans="1:11" x14ac:dyDescent="0.25">
      <c r="A214" s="4">
        <f>'[1]TS Plumbing'!A212</f>
        <v>35612</v>
      </c>
      <c r="B214" t="e">
        <f>IF(OR(ISBLANK(VLOOKUP($A214,'[1]TS Plumbing'!$A$1:$V$600,13,FALSE)),ISNA(VLOOKUP($A214,'[1]TS Plumbing'!$A$1:$V$600,13,FALSE))),NA(),VLOOKUP($A214,'[1]TS Plumbing'!$A$1:$V$600,13,FALSE))</f>
        <v>#N/A</v>
      </c>
      <c r="C214" t="e">
        <f>IF(OR(ISBLANK(VLOOKUP($A214,'[1]TS Plumbing'!$A$1:$V$600,14,FALSE)),ISNA(VLOOKUP($A214,'[1]TS Plumbing'!$A$1:$V$600,14,FALSE))),NA(),VLOOKUP($A214,'[1]TS Plumbing'!$A$1:$V$600,14,FALSE))</f>
        <v>#N/A</v>
      </c>
      <c r="D214" t="e">
        <f>IF(OR(ISBLANK(VLOOKUP($A214,'[1]TS Plumbing'!$A$1:$V$600,15,FALSE)),ISNA(VLOOKUP($A214,'[1]TS Plumbing'!$A$1:$V$600,15,FALSE))),NA(),VLOOKUP($A214,'[1]TS Plumbing'!$A$1:$V$600,15,FALSE))</f>
        <v>#N/A</v>
      </c>
      <c r="E214" t="e">
        <f>IF(OR(ISBLANK(VLOOKUP($A214,'[1]TS Plumbing'!$A$1:$V$600,16,FALSE)),ISNA(VLOOKUP($A214,'[1]TS Plumbing'!$A$1:$V$600,16,FALSE))),NA(),VLOOKUP($A214,'[1]TS Plumbing'!$A$1:$V$600,16,FALSE))</f>
        <v>#N/A</v>
      </c>
      <c r="F214" t="e">
        <f>IF(OR(ISBLANK(VLOOKUP($A214,'[1]TS Plumbing'!$A$1:$V$600,17,FALSE)),ISNA(VLOOKUP($A214,'[1]TS Plumbing'!$A$1:$V$600,17,FALSE))),NA(),VLOOKUP($A214,'[1]TS Plumbing'!$A$1:$V$600,17,FALSE))</f>
        <v>#N/A</v>
      </c>
      <c r="G214" t="e">
        <f>IF(OR(ISBLANK(VLOOKUP($A214,'[1]TS Plumbing'!$A$1:$V$600,18,FALSE)),ISNA(VLOOKUP($A214,'[1]TS Plumbing'!$A$1:$V$600,18,FALSE))),NA(),VLOOKUP($A214,'[1]TS Plumbing'!$A$1:$V$600,18,FALSE))</f>
        <v>#N/A</v>
      </c>
      <c r="H214" t="e">
        <f>IF(OR(ISBLANK(VLOOKUP($A214,'[1]TS Plumbing'!$A$1:$V$600,19,FALSE)),ISNA(VLOOKUP($A214,'[1]TS Plumbing'!$A$1:$V$600,19,FALSE))),NA(),VLOOKUP($A214,'[1]TS Plumbing'!$A$1:$V$600,19,FALSE))</f>
        <v>#N/A</v>
      </c>
      <c r="I214" t="e">
        <f>IF(OR(ISBLANK(VLOOKUP($A214,'[1]TS Plumbing'!$A$1:$V$600,20,FALSE)),ISNA(VLOOKUP($A214,'[1]TS Plumbing'!$A$1:$V$600,20,FALSE))),NA(),VLOOKUP($A214,'[1]TS Plumbing'!$A$1:$V$600,20,FALSE))</f>
        <v>#N/A</v>
      </c>
      <c r="J214" t="e">
        <f>IF(OR(ISBLANK(VLOOKUP($A214,'[1]TS Plumbing'!$A$1:$V$600,21,FALSE)),ISNA(VLOOKUP($A214,'[1]TS Plumbing'!$A$1:$V$600,21,FALSE))),NA(),VLOOKUP($A214,'[1]TS Plumbing'!$A$1:$V$600,21,FALSE))</f>
        <v>#N/A</v>
      </c>
      <c r="K214" t="e">
        <f>IF(OR(ISBLANK(VLOOKUP($A214,'[1]TS Plumbing'!$A$1:$V$600,22,FALSE)),ISNA(VLOOKUP($A214,'[1]TS Plumbing'!$A$1:$V$600,22,FALSE))),NA(),VLOOKUP($A214,'[1]TS Plumbing'!$A$1:$V$600,22,FALSE))</f>
        <v>#N/A</v>
      </c>
    </row>
    <row r="215" spans="1:11" x14ac:dyDescent="0.25">
      <c r="A215" s="4">
        <f>'[1]TS Plumbing'!A213</f>
        <v>35643</v>
      </c>
      <c r="B215">
        <f>IF(OR(ISBLANK(VLOOKUP($A215,'[1]TS Plumbing'!$A$1:$V$600,13,FALSE)),ISNA(VLOOKUP($A215,'[1]TS Plumbing'!$A$1:$V$600,13,FALSE))),NA(),VLOOKUP($A215,'[1]TS Plumbing'!$A$1:$V$600,13,FALSE))</f>
        <v>11.222623993782051</v>
      </c>
      <c r="C215">
        <f>IF(OR(ISBLANK(VLOOKUP($A215,'[1]TS Plumbing'!$A$1:$V$600,14,FALSE)),ISNA(VLOOKUP($A215,'[1]TS Plumbing'!$A$1:$V$600,14,FALSE))),NA(),VLOOKUP($A215,'[1]TS Plumbing'!$A$1:$V$600,14,FALSE))</f>
        <v>14.848087625689159</v>
      </c>
      <c r="D215">
        <f>IF(OR(ISBLANK(VLOOKUP($A215,'[1]TS Plumbing'!$A$1:$V$600,15,FALSE)),ISNA(VLOOKUP($A215,'[1]TS Plumbing'!$A$1:$V$600,15,FALSE))),NA(),VLOOKUP($A215,'[1]TS Plumbing'!$A$1:$V$600,15,FALSE))</f>
        <v>6.3303910061909692</v>
      </c>
      <c r="E215">
        <f>IF(OR(ISBLANK(VLOOKUP($A215,'[1]TS Plumbing'!$A$1:$V$600,16,FALSE)),ISNA(VLOOKUP($A215,'[1]TS Plumbing'!$A$1:$V$600,16,FALSE))),NA(),VLOOKUP($A215,'[1]TS Plumbing'!$A$1:$V$600,16,FALSE))</f>
        <v>18.282181494242785</v>
      </c>
      <c r="F215">
        <f>IF(OR(ISBLANK(VLOOKUP($A215,'[1]TS Plumbing'!$A$1:$V$600,17,FALSE)),ISNA(VLOOKUP($A215,'[1]TS Plumbing'!$A$1:$V$600,17,FALSE))),NA(),VLOOKUP($A215,'[1]TS Plumbing'!$A$1:$V$600,17,FALSE))</f>
        <v>12.392506478351178</v>
      </c>
      <c r="G215">
        <f>IF(OR(ISBLANK(VLOOKUP($A215,'[1]TS Plumbing'!$A$1:$V$600,18,FALSE)),ISNA(VLOOKUP($A215,'[1]TS Plumbing'!$A$1:$V$600,18,FALSE))),NA(),VLOOKUP($A215,'[1]TS Plumbing'!$A$1:$V$600,18,FALSE))</f>
        <v>11.575924327569766</v>
      </c>
      <c r="H215">
        <f>IF(OR(ISBLANK(VLOOKUP($A215,'[1]TS Plumbing'!$A$1:$V$600,19,FALSE)),ISNA(VLOOKUP($A215,'[1]TS Plumbing'!$A$1:$V$600,19,FALSE))),NA(),VLOOKUP($A215,'[1]TS Plumbing'!$A$1:$V$600,19,FALSE))</f>
        <v>7.4374243356486724</v>
      </c>
      <c r="I215">
        <f>IF(OR(ISBLANK(VLOOKUP($A215,'[1]TS Plumbing'!$A$1:$V$600,20,FALSE)),ISNA(VLOOKUP($A215,'[1]TS Plumbing'!$A$1:$V$600,20,FALSE))),NA(),VLOOKUP($A215,'[1]TS Plumbing'!$A$1:$V$600,20,FALSE))</f>
        <v>15.848518334153356</v>
      </c>
      <c r="J215">
        <f>IF(OR(ISBLANK(VLOOKUP($A215,'[1]TS Plumbing'!$A$1:$V$600,21,FALSE)),ISNA(VLOOKUP($A215,'[1]TS Plumbing'!$A$1:$V$600,21,FALSE))),NA(),VLOOKUP($A215,'[1]TS Plumbing'!$A$1:$V$600,21,FALSE))</f>
        <v>10.383511340343256</v>
      </c>
      <c r="K215">
        <f>IF(OR(ISBLANK(VLOOKUP($A215,'[1]TS Plumbing'!$A$1:$V$600,22,FALSE)),ISNA(VLOOKUP($A215,'[1]TS Plumbing'!$A$1:$V$600,22,FALSE))),NA(),VLOOKUP($A215,'[1]TS Plumbing'!$A$1:$V$600,22,FALSE))</f>
        <v>10.574349059299657</v>
      </c>
    </row>
    <row r="216" spans="1:11" x14ac:dyDescent="0.25">
      <c r="A216" s="4">
        <f>'[1]TS Plumbing'!A214</f>
        <v>35674</v>
      </c>
      <c r="B216">
        <f>IF(OR(ISBLANK(VLOOKUP($A216,'[1]TS Plumbing'!$A$1:$V$600,13,FALSE)),ISNA(VLOOKUP($A216,'[1]TS Plumbing'!$A$1:$V$600,13,FALSE))),NA(),VLOOKUP($A216,'[1]TS Plumbing'!$A$1:$V$600,13,FALSE))</f>
        <v>11.020094782135343</v>
      </c>
      <c r="C216">
        <f>IF(OR(ISBLANK(VLOOKUP($A216,'[1]TS Plumbing'!$A$1:$V$600,14,FALSE)),ISNA(VLOOKUP($A216,'[1]TS Plumbing'!$A$1:$V$600,14,FALSE))),NA(),VLOOKUP($A216,'[1]TS Plumbing'!$A$1:$V$600,14,FALSE))</f>
        <v>14.523415433537062</v>
      </c>
      <c r="D216">
        <f>IF(OR(ISBLANK(VLOOKUP($A216,'[1]TS Plumbing'!$A$1:$V$600,15,FALSE)),ISNA(VLOOKUP($A216,'[1]TS Plumbing'!$A$1:$V$600,15,FALSE))),NA(),VLOOKUP($A216,'[1]TS Plumbing'!$A$1:$V$600,15,FALSE))</f>
        <v>6.2785349868775162</v>
      </c>
      <c r="E216">
        <f>IF(OR(ISBLANK(VLOOKUP($A216,'[1]TS Plumbing'!$A$1:$V$600,16,FALSE)),ISNA(VLOOKUP($A216,'[1]TS Plumbing'!$A$1:$V$600,16,FALSE))),NA(),VLOOKUP($A216,'[1]TS Plumbing'!$A$1:$V$600,16,FALSE))</f>
        <v>18.371484612404242</v>
      </c>
      <c r="F216">
        <f>IF(OR(ISBLANK(VLOOKUP($A216,'[1]TS Plumbing'!$A$1:$V$600,17,FALSE)),ISNA(VLOOKUP($A216,'[1]TS Plumbing'!$A$1:$V$600,17,FALSE))),NA(),VLOOKUP($A216,'[1]TS Plumbing'!$A$1:$V$600,17,FALSE))</f>
        <v>12.20460521665207</v>
      </c>
      <c r="G216">
        <f>IF(OR(ISBLANK(VLOOKUP($A216,'[1]TS Plumbing'!$A$1:$V$600,18,FALSE)),ISNA(VLOOKUP($A216,'[1]TS Plumbing'!$A$1:$V$600,18,FALSE))),NA(),VLOOKUP($A216,'[1]TS Plumbing'!$A$1:$V$600,18,FALSE))</f>
        <v>11.345929625559121</v>
      </c>
      <c r="H216">
        <f>IF(OR(ISBLANK(VLOOKUP($A216,'[1]TS Plumbing'!$A$1:$V$600,19,FALSE)),ISNA(VLOOKUP($A216,'[1]TS Plumbing'!$A$1:$V$600,19,FALSE))),NA(),VLOOKUP($A216,'[1]TS Plumbing'!$A$1:$V$600,19,FALSE))</f>
        <v>7.1812724818312681</v>
      </c>
      <c r="I216">
        <f>IF(OR(ISBLANK(VLOOKUP($A216,'[1]TS Plumbing'!$A$1:$V$600,20,FALSE)),ISNA(VLOOKUP($A216,'[1]TS Plumbing'!$A$1:$V$600,20,FALSE))),NA(),VLOOKUP($A216,'[1]TS Plumbing'!$A$1:$V$600,20,FALSE))</f>
        <v>16.307536369232167</v>
      </c>
      <c r="J216">
        <f>IF(OR(ISBLANK(VLOOKUP($A216,'[1]TS Plumbing'!$A$1:$V$600,21,FALSE)),ISNA(VLOOKUP($A216,'[1]TS Plumbing'!$A$1:$V$600,21,FALSE))),NA(),VLOOKUP($A216,'[1]TS Plumbing'!$A$1:$V$600,21,FALSE))</f>
        <v>10.582886247037917</v>
      </c>
      <c r="K216">
        <f>IF(OR(ISBLANK(VLOOKUP($A216,'[1]TS Plumbing'!$A$1:$V$600,22,FALSE)),ISNA(VLOOKUP($A216,'[1]TS Plumbing'!$A$1:$V$600,22,FALSE))),NA(),VLOOKUP($A216,'[1]TS Plumbing'!$A$1:$V$600,22,FALSE))</f>
        <v>10.475239951675439</v>
      </c>
    </row>
    <row r="217" spans="1:11" x14ac:dyDescent="0.25">
      <c r="A217" s="4">
        <f>'[1]TS Plumbing'!A215</f>
        <v>35704</v>
      </c>
      <c r="B217">
        <f>IF(OR(ISBLANK(VLOOKUP($A217,'[1]TS Plumbing'!$A$1:$V$600,13,FALSE)),ISNA(VLOOKUP($A217,'[1]TS Plumbing'!$A$1:$V$600,13,FALSE))),NA(),VLOOKUP($A217,'[1]TS Plumbing'!$A$1:$V$600,13,FALSE))</f>
        <v>11.140369507255052</v>
      </c>
      <c r="C217">
        <f>IF(OR(ISBLANK(VLOOKUP($A217,'[1]TS Plumbing'!$A$1:$V$600,14,FALSE)),ISNA(VLOOKUP($A217,'[1]TS Plumbing'!$A$1:$V$600,14,FALSE))),NA(),VLOOKUP($A217,'[1]TS Plumbing'!$A$1:$V$600,14,FALSE))</f>
        <v>14.611670652632858</v>
      </c>
      <c r="D217">
        <f>IF(OR(ISBLANK(VLOOKUP($A217,'[1]TS Plumbing'!$A$1:$V$600,15,FALSE)),ISNA(VLOOKUP($A217,'[1]TS Plumbing'!$A$1:$V$600,15,FALSE))),NA(),VLOOKUP($A217,'[1]TS Plumbing'!$A$1:$V$600,15,FALSE))</f>
        <v>6.4357518169246477</v>
      </c>
      <c r="E217">
        <f>IF(OR(ISBLANK(VLOOKUP($A217,'[1]TS Plumbing'!$A$1:$V$600,16,FALSE)),ISNA(VLOOKUP($A217,'[1]TS Plumbing'!$A$1:$V$600,16,FALSE))),NA(),VLOOKUP($A217,'[1]TS Plumbing'!$A$1:$V$600,16,FALSE))</f>
        <v>17.378160775620156</v>
      </c>
      <c r="F217">
        <f>IF(OR(ISBLANK(VLOOKUP($A217,'[1]TS Plumbing'!$A$1:$V$600,17,FALSE)),ISNA(VLOOKUP($A217,'[1]TS Plumbing'!$A$1:$V$600,17,FALSE))),NA(),VLOOKUP($A217,'[1]TS Plumbing'!$A$1:$V$600,17,FALSE))</f>
        <v>12.210830488075509</v>
      </c>
      <c r="G217">
        <f>IF(OR(ISBLANK(VLOOKUP($A217,'[1]TS Plumbing'!$A$1:$V$600,18,FALSE)),ISNA(VLOOKUP($A217,'[1]TS Plumbing'!$A$1:$V$600,18,FALSE))),NA(),VLOOKUP($A217,'[1]TS Plumbing'!$A$1:$V$600,18,FALSE))</f>
        <v>11.780338026931519</v>
      </c>
      <c r="H217">
        <f>IF(OR(ISBLANK(VLOOKUP($A217,'[1]TS Plumbing'!$A$1:$V$600,19,FALSE)),ISNA(VLOOKUP($A217,'[1]TS Plumbing'!$A$1:$V$600,19,FALSE))),NA(),VLOOKUP($A217,'[1]TS Plumbing'!$A$1:$V$600,19,FALSE))</f>
        <v>7.4065337665651407</v>
      </c>
      <c r="I217">
        <f>IF(OR(ISBLANK(VLOOKUP($A217,'[1]TS Plumbing'!$A$1:$V$600,20,FALSE)),ISNA(VLOOKUP($A217,'[1]TS Plumbing'!$A$1:$V$600,20,FALSE))),NA(),VLOOKUP($A217,'[1]TS Plumbing'!$A$1:$V$600,20,FALSE))</f>
        <v>16.436012459212179</v>
      </c>
      <c r="J217">
        <f>IF(OR(ISBLANK(VLOOKUP($A217,'[1]TS Plumbing'!$A$1:$V$600,21,FALSE)),ISNA(VLOOKUP($A217,'[1]TS Plumbing'!$A$1:$V$600,21,FALSE))),NA(),VLOOKUP($A217,'[1]TS Plumbing'!$A$1:$V$600,21,FALSE))</f>
        <v>10.54033565615755</v>
      </c>
      <c r="K217">
        <f>IF(OR(ISBLANK(VLOOKUP($A217,'[1]TS Plumbing'!$A$1:$V$600,22,FALSE)),ISNA(VLOOKUP($A217,'[1]TS Plumbing'!$A$1:$V$600,22,FALSE))),NA(),VLOOKUP($A217,'[1]TS Plumbing'!$A$1:$V$600,22,FALSE))</f>
        <v>10.605364128346753</v>
      </c>
    </row>
    <row r="218" spans="1:11" x14ac:dyDescent="0.25">
      <c r="A218" s="4">
        <f>'[1]TS Plumbing'!A216</f>
        <v>35735</v>
      </c>
      <c r="B218">
        <f>IF(OR(ISBLANK(VLOOKUP($A218,'[1]TS Plumbing'!$A$1:$V$600,13,FALSE)),ISNA(VLOOKUP($A218,'[1]TS Plumbing'!$A$1:$V$600,13,FALSE))),NA(),VLOOKUP($A218,'[1]TS Plumbing'!$A$1:$V$600,13,FALSE))</f>
        <v>11.064411557126867</v>
      </c>
      <c r="C218">
        <f>IF(OR(ISBLANK(VLOOKUP($A218,'[1]TS Plumbing'!$A$1:$V$600,14,FALSE)),ISNA(VLOOKUP($A218,'[1]TS Plumbing'!$A$1:$V$600,14,FALSE))),NA(),VLOOKUP($A218,'[1]TS Plumbing'!$A$1:$V$600,14,FALSE))</f>
        <v>14.268687180498027</v>
      </c>
      <c r="D218">
        <f>IF(OR(ISBLANK(VLOOKUP($A218,'[1]TS Plumbing'!$A$1:$V$600,15,FALSE)),ISNA(VLOOKUP($A218,'[1]TS Plumbing'!$A$1:$V$600,15,FALSE))),NA(),VLOOKUP($A218,'[1]TS Plumbing'!$A$1:$V$600,15,FALSE))</f>
        <v>6.712954324204933</v>
      </c>
      <c r="E218">
        <f>IF(OR(ISBLANK(VLOOKUP($A218,'[1]TS Plumbing'!$A$1:$V$600,16,FALSE)),ISNA(VLOOKUP($A218,'[1]TS Plumbing'!$A$1:$V$600,16,FALSE))),NA(),VLOOKUP($A218,'[1]TS Plumbing'!$A$1:$V$600,16,FALSE))</f>
        <v>17.352062499055734</v>
      </c>
      <c r="F218">
        <f>IF(OR(ISBLANK(VLOOKUP($A218,'[1]TS Plumbing'!$A$1:$V$600,17,FALSE)),ISNA(VLOOKUP($A218,'[1]TS Plumbing'!$A$1:$V$600,17,FALSE))),NA(),VLOOKUP($A218,'[1]TS Plumbing'!$A$1:$V$600,17,FALSE))</f>
        <v>12.019144945436345</v>
      </c>
      <c r="G218">
        <f>IF(OR(ISBLANK(VLOOKUP($A218,'[1]TS Plumbing'!$A$1:$V$600,18,FALSE)),ISNA(VLOOKUP($A218,'[1]TS Plumbing'!$A$1:$V$600,18,FALSE))),NA(),VLOOKUP($A218,'[1]TS Plumbing'!$A$1:$V$600,18,FALSE))</f>
        <v>11.58346358582587</v>
      </c>
      <c r="H218">
        <f>IF(OR(ISBLANK(VLOOKUP($A218,'[1]TS Plumbing'!$A$1:$V$600,19,FALSE)),ISNA(VLOOKUP($A218,'[1]TS Plumbing'!$A$1:$V$600,19,FALSE))),NA(),VLOOKUP($A218,'[1]TS Plumbing'!$A$1:$V$600,19,FALSE))</f>
        <v>7.506432562343984</v>
      </c>
      <c r="I218">
        <f>IF(OR(ISBLANK(VLOOKUP($A218,'[1]TS Plumbing'!$A$1:$V$600,20,FALSE)),ISNA(VLOOKUP($A218,'[1]TS Plumbing'!$A$1:$V$600,20,FALSE))),NA(),VLOOKUP($A218,'[1]TS Plumbing'!$A$1:$V$600,20,FALSE))</f>
        <v>16.324817623462252</v>
      </c>
      <c r="J218">
        <f>IF(OR(ISBLANK(VLOOKUP($A218,'[1]TS Plumbing'!$A$1:$V$600,21,FALSE)),ISNA(VLOOKUP($A218,'[1]TS Plumbing'!$A$1:$V$600,21,FALSE))),NA(),VLOOKUP($A218,'[1]TS Plumbing'!$A$1:$V$600,21,FALSE))</f>
        <v>10.285743213071278</v>
      </c>
      <c r="K218">
        <f>IF(OR(ISBLANK(VLOOKUP($A218,'[1]TS Plumbing'!$A$1:$V$600,22,FALSE)),ISNA(VLOOKUP($A218,'[1]TS Plumbing'!$A$1:$V$600,22,FALSE))),NA(),VLOOKUP($A218,'[1]TS Plumbing'!$A$1:$V$600,22,FALSE))</f>
        <v>10.881363929706623</v>
      </c>
    </row>
    <row r="219" spans="1:11" x14ac:dyDescent="0.25">
      <c r="A219" s="4">
        <f>'[1]TS Plumbing'!A217</f>
        <v>35765</v>
      </c>
      <c r="B219">
        <f>IF(OR(ISBLANK(VLOOKUP($A219,'[1]TS Plumbing'!$A$1:$V$600,13,FALSE)),ISNA(VLOOKUP($A219,'[1]TS Plumbing'!$A$1:$V$600,13,FALSE))),NA(),VLOOKUP($A219,'[1]TS Plumbing'!$A$1:$V$600,13,FALSE))</f>
        <v>11.080957044820112</v>
      </c>
      <c r="C219">
        <f>IF(OR(ISBLANK(VLOOKUP($A219,'[1]TS Plumbing'!$A$1:$V$600,14,FALSE)),ISNA(VLOOKUP($A219,'[1]TS Plumbing'!$A$1:$V$600,14,FALSE))),NA(),VLOOKUP($A219,'[1]TS Plumbing'!$A$1:$V$600,14,FALSE))</f>
        <v>14.384926274044219</v>
      </c>
      <c r="D219">
        <f>IF(OR(ISBLANK(VLOOKUP($A219,'[1]TS Plumbing'!$A$1:$V$600,15,FALSE)),ISNA(VLOOKUP($A219,'[1]TS Plumbing'!$A$1:$V$600,15,FALSE))),NA(),VLOOKUP($A219,'[1]TS Plumbing'!$A$1:$V$600,15,FALSE))</f>
        <v>6.6726276498193657</v>
      </c>
      <c r="E219">
        <f>IF(OR(ISBLANK(VLOOKUP($A219,'[1]TS Plumbing'!$A$1:$V$600,16,FALSE)),ISNA(VLOOKUP($A219,'[1]TS Plumbing'!$A$1:$V$600,16,FALSE))),NA(),VLOOKUP($A219,'[1]TS Plumbing'!$A$1:$V$600,16,FALSE))</f>
        <v>16.69632127465929</v>
      </c>
      <c r="F219">
        <f>IF(OR(ISBLANK(VLOOKUP($A219,'[1]TS Plumbing'!$A$1:$V$600,17,FALSE)),ISNA(VLOOKUP($A219,'[1]TS Plumbing'!$A$1:$V$600,17,FALSE))),NA(),VLOOKUP($A219,'[1]TS Plumbing'!$A$1:$V$600,17,FALSE))</f>
        <v>12.104656583715075</v>
      </c>
      <c r="G219">
        <f>IF(OR(ISBLANK(VLOOKUP($A219,'[1]TS Plumbing'!$A$1:$V$600,18,FALSE)),ISNA(VLOOKUP($A219,'[1]TS Plumbing'!$A$1:$V$600,18,FALSE))),NA(),VLOOKUP($A219,'[1]TS Plumbing'!$A$1:$V$600,18,FALSE))</f>
        <v>11.613925052413061</v>
      </c>
      <c r="H219">
        <f>IF(OR(ISBLANK(VLOOKUP($A219,'[1]TS Plumbing'!$A$1:$V$600,19,FALSE)),ISNA(VLOOKUP($A219,'[1]TS Plumbing'!$A$1:$V$600,19,FALSE))),NA(),VLOOKUP($A219,'[1]TS Plumbing'!$A$1:$V$600,19,FALSE))</f>
        <v>7.6656731472073369</v>
      </c>
      <c r="I219">
        <f>IF(OR(ISBLANK(VLOOKUP($A219,'[1]TS Plumbing'!$A$1:$V$600,20,FALSE)),ISNA(VLOOKUP($A219,'[1]TS Plumbing'!$A$1:$V$600,20,FALSE))),NA(),VLOOKUP($A219,'[1]TS Plumbing'!$A$1:$V$600,20,FALSE))</f>
        <v>16.541782048232971</v>
      </c>
      <c r="J219">
        <f>IF(OR(ISBLANK(VLOOKUP($A219,'[1]TS Plumbing'!$A$1:$V$600,21,FALSE)),ISNA(VLOOKUP($A219,'[1]TS Plumbing'!$A$1:$V$600,21,FALSE))),NA(),VLOOKUP($A219,'[1]TS Plumbing'!$A$1:$V$600,21,FALSE))</f>
        <v>10.451837943610654</v>
      </c>
      <c r="K219">
        <f>IF(OR(ISBLANK(VLOOKUP($A219,'[1]TS Plumbing'!$A$1:$V$600,22,FALSE)),ISNA(VLOOKUP($A219,'[1]TS Plumbing'!$A$1:$V$600,22,FALSE))),NA(),VLOOKUP($A219,'[1]TS Plumbing'!$A$1:$V$600,22,FALSE))</f>
        <v>10.92331365119211</v>
      </c>
    </row>
    <row r="220" spans="1:11" x14ac:dyDescent="0.25">
      <c r="A220" s="4">
        <f>'[1]TS Plumbing'!A218</f>
        <v>35796</v>
      </c>
      <c r="B220">
        <f>IF(OR(ISBLANK(VLOOKUP($A220,'[1]TS Plumbing'!$A$1:$V$600,13,FALSE)),ISNA(VLOOKUP($A220,'[1]TS Plumbing'!$A$1:$V$600,13,FALSE))),NA(),VLOOKUP($A220,'[1]TS Plumbing'!$A$1:$V$600,13,FALSE))</f>
        <v>11.087089602274402</v>
      </c>
      <c r="C220">
        <f>IF(OR(ISBLANK(VLOOKUP($A220,'[1]TS Plumbing'!$A$1:$V$600,14,FALSE)),ISNA(VLOOKUP($A220,'[1]TS Plumbing'!$A$1:$V$600,14,FALSE))),NA(),VLOOKUP($A220,'[1]TS Plumbing'!$A$1:$V$600,14,FALSE))</f>
        <v>14.558053735438527</v>
      </c>
      <c r="D220">
        <f>IF(OR(ISBLANK(VLOOKUP($A220,'[1]TS Plumbing'!$A$1:$V$600,15,FALSE)),ISNA(VLOOKUP($A220,'[1]TS Plumbing'!$A$1:$V$600,15,FALSE))),NA(),VLOOKUP($A220,'[1]TS Plumbing'!$A$1:$V$600,15,FALSE))</f>
        <v>6.432704686866991</v>
      </c>
      <c r="E220">
        <f>IF(OR(ISBLANK(VLOOKUP($A220,'[1]TS Plumbing'!$A$1:$V$600,16,FALSE)),ISNA(VLOOKUP($A220,'[1]TS Plumbing'!$A$1:$V$600,16,FALSE))),NA(),VLOOKUP($A220,'[1]TS Plumbing'!$A$1:$V$600,16,FALSE))</f>
        <v>16.561035474571156</v>
      </c>
      <c r="F220">
        <f>IF(OR(ISBLANK(VLOOKUP($A220,'[1]TS Plumbing'!$A$1:$V$600,17,FALSE)),ISNA(VLOOKUP($A220,'[1]TS Plumbing'!$A$1:$V$600,17,FALSE))),NA(),VLOOKUP($A220,'[1]TS Plumbing'!$A$1:$V$600,17,FALSE))</f>
        <v>12.426683632078792</v>
      </c>
      <c r="G220">
        <f>IF(OR(ISBLANK(VLOOKUP($A220,'[1]TS Plumbing'!$A$1:$V$600,18,FALSE)),ISNA(VLOOKUP($A220,'[1]TS Plumbing'!$A$1:$V$600,18,FALSE))),NA(),VLOOKUP($A220,'[1]TS Plumbing'!$A$1:$V$600,18,FALSE))</f>
        <v>11.475066481382358</v>
      </c>
      <c r="H220">
        <f>IF(OR(ISBLANK(VLOOKUP($A220,'[1]TS Plumbing'!$A$1:$V$600,19,FALSE)),ISNA(VLOOKUP($A220,'[1]TS Plumbing'!$A$1:$V$600,19,FALSE))),NA(),VLOOKUP($A220,'[1]TS Plumbing'!$A$1:$V$600,19,FALSE))</f>
        <v>7.5069833754197823</v>
      </c>
      <c r="I220">
        <f>IF(OR(ISBLANK(VLOOKUP($A220,'[1]TS Plumbing'!$A$1:$V$600,20,FALSE)),ISNA(VLOOKUP($A220,'[1]TS Plumbing'!$A$1:$V$600,20,FALSE))),NA(),VLOOKUP($A220,'[1]TS Plumbing'!$A$1:$V$600,20,FALSE))</f>
        <v>17.813582831875955</v>
      </c>
      <c r="J220">
        <f>IF(OR(ISBLANK(VLOOKUP($A220,'[1]TS Plumbing'!$A$1:$V$600,21,FALSE)),ISNA(VLOOKUP($A220,'[1]TS Plumbing'!$A$1:$V$600,21,FALSE))),NA(),VLOOKUP($A220,'[1]TS Plumbing'!$A$1:$V$600,21,FALSE))</f>
        <v>10.349297761123095</v>
      </c>
      <c r="K220">
        <f>IF(OR(ISBLANK(VLOOKUP($A220,'[1]TS Plumbing'!$A$1:$V$600,22,FALSE)),ISNA(VLOOKUP($A220,'[1]TS Plumbing'!$A$1:$V$600,22,FALSE))),NA(),VLOOKUP($A220,'[1]TS Plumbing'!$A$1:$V$600,22,FALSE))</f>
        <v>11.090594813832672</v>
      </c>
    </row>
    <row r="221" spans="1:11" x14ac:dyDescent="0.25">
      <c r="A221" s="4">
        <f>'[1]TS Plumbing'!A219</f>
        <v>35827</v>
      </c>
      <c r="B221">
        <f>IF(OR(ISBLANK(VLOOKUP($A221,'[1]TS Plumbing'!$A$1:$V$600,13,FALSE)),ISNA(VLOOKUP($A221,'[1]TS Plumbing'!$A$1:$V$600,13,FALSE))),NA(),VLOOKUP($A221,'[1]TS Plumbing'!$A$1:$V$600,13,FALSE))</f>
        <v>10.81555010563369</v>
      </c>
      <c r="C221">
        <f>IF(OR(ISBLANK(VLOOKUP($A221,'[1]TS Plumbing'!$A$1:$V$600,14,FALSE)),ISNA(VLOOKUP($A221,'[1]TS Plumbing'!$A$1:$V$600,14,FALSE))),NA(),VLOOKUP($A221,'[1]TS Plumbing'!$A$1:$V$600,14,FALSE))</f>
        <v>14.349690139431798</v>
      </c>
      <c r="D221">
        <f>IF(OR(ISBLANK(VLOOKUP($A221,'[1]TS Plumbing'!$A$1:$V$600,15,FALSE)),ISNA(VLOOKUP($A221,'[1]TS Plumbing'!$A$1:$V$600,15,FALSE))),NA(),VLOOKUP($A221,'[1]TS Plumbing'!$A$1:$V$600,15,FALSE))</f>
        <v>6.1336559180712422</v>
      </c>
      <c r="E221">
        <f>IF(OR(ISBLANK(VLOOKUP($A221,'[1]TS Plumbing'!$A$1:$V$600,16,FALSE)),ISNA(VLOOKUP($A221,'[1]TS Plumbing'!$A$1:$V$600,16,FALSE))),NA(),VLOOKUP($A221,'[1]TS Plumbing'!$A$1:$V$600,16,FALSE))</f>
        <v>15.730904837132712</v>
      </c>
      <c r="F221">
        <f>IF(OR(ISBLANK(VLOOKUP($A221,'[1]TS Plumbing'!$A$1:$V$600,17,FALSE)),ISNA(VLOOKUP($A221,'[1]TS Plumbing'!$A$1:$V$600,17,FALSE))),NA(),VLOOKUP($A221,'[1]TS Plumbing'!$A$1:$V$600,17,FALSE))</f>
        <v>12.46241817406321</v>
      </c>
      <c r="G221">
        <f>IF(OR(ISBLANK(VLOOKUP($A221,'[1]TS Plumbing'!$A$1:$V$600,18,FALSE)),ISNA(VLOOKUP($A221,'[1]TS Plumbing'!$A$1:$V$600,18,FALSE))),NA(),VLOOKUP($A221,'[1]TS Plumbing'!$A$1:$V$600,18,FALSE))</f>
        <v>11.142248429502743</v>
      </c>
      <c r="H221">
        <f>IF(OR(ISBLANK(VLOOKUP($A221,'[1]TS Plumbing'!$A$1:$V$600,19,FALSE)),ISNA(VLOOKUP($A221,'[1]TS Plumbing'!$A$1:$V$600,19,FALSE))),NA(),VLOOKUP($A221,'[1]TS Plumbing'!$A$1:$V$600,19,FALSE))</f>
        <v>7.2074501045686716</v>
      </c>
      <c r="I221">
        <f>IF(OR(ISBLANK(VLOOKUP($A221,'[1]TS Plumbing'!$A$1:$V$600,20,FALSE)),ISNA(VLOOKUP($A221,'[1]TS Plumbing'!$A$1:$V$600,20,FALSE))),NA(),VLOOKUP($A221,'[1]TS Plumbing'!$A$1:$V$600,20,FALSE))</f>
        <v>18.252964991395871</v>
      </c>
      <c r="J221">
        <f>IF(OR(ISBLANK(VLOOKUP($A221,'[1]TS Plumbing'!$A$1:$V$600,21,FALSE)),ISNA(VLOOKUP($A221,'[1]TS Plumbing'!$A$1:$V$600,21,FALSE))),NA(),VLOOKUP($A221,'[1]TS Plumbing'!$A$1:$V$600,21,FALSE))</f>
        <v>10.073547224629401</v>
      </c>
      <c r="K221">
        <f>IF(OR(ISBLANK(VLOOKUP($A221,'[1]TS Plumbing'!$A$1:$V$600,22,FALSE)),ISNA(VLOOKUP($A221,'[1]TS Plumbing'!$A$1:$V$600,22,FALSE))),NA(),VLOOKUP($A221,'[1]TS Plumbing'!$A$1:$V$600,22,FALSE))</f>
        <v>10.474178135866895</v>
      </c>
    </row>
    <row r="222" spans="1:11" x14ac:dyDescent="0.25">
      <c r="A222" s="4">
        <f>'[1]TS Plumbing'!A220</f>
        <v>35855</v>
      </c>
      <c r="B222">
        <f>IF(OR(ISBLANK(VLOOKUP($A222,'[1]TS Plumbing'!$A$1:$V$600,13,FALSE)),ISNA(VLOOKUP($A222,'[1]TS Plumbing'!$A$1:$V$600,13,FALSE))),NA(),VLOOKUP($A222,'[1]TS Plumbing'!$A$1:$V$600,13,FALSE))</f>
        <v>10.906447142224946</v>
      </c>
      <c r="C222">
        <f>IF(OR(ISBLANK(VLOOKUP($A222,'[1]TS Plumbing'!$A$1:$V$600,14,FALSE)),ISNA(VLOOKUP($A222,'[1]TS Plumbing'!$A$1:$V$600,14,FALSE))),NA(),VLOOKUP($A222,'[1]TS Plumbing'!$A$1:$V$600,14,FALSE))</f>
        <v>14.525156131156431</v>
      </c>
      <c r="D222">
        <f>IF(OR(ISBLANK(VLOOKUP($A222,'[1]TS Plumbing'!$A$1:$V$600,15,FALSE)),ISNA(VLOOKUP($A222,'[1]TS Plumbing'!$A$1:$V$600,15,FALSE))),NA(),VLOOKUP($A222,'[1]TS Plumbing'!$A$1:$V$600,15,FALSE))</f>
        <v>6.148632541033745</v>
      </c>
      <c r="E222">
        <f>IF(OR(ISBLANK(VLOOKUP($A222,'[1]TS Plumbing'!$A$1:$V$600,16,FALSE)),ISNA(VLOOKUP($A222,'[1]TS Plumbing'!$A$1:$V$600,16,FALSE))),NA(),VLOOKUP($A222,'[1]TS Plumbing'!$A$1:$V$600,16,FALSE))</f>
        <v>15.552263643588011</v>
      </c>
      <c r="F222">
        <f>IF(OR(ISBLANK(VLOOKUP($A222,'[1]TS Plumbing'!$A$1:$V$600,17,FALSE)),ISNA(VLOOKUP($A222,'[1]TS Plumbing'!$A$1:$V$600,17,FALSE))),NA(),VLOOKUP($A222,'[1]TS Plumbing'!$A$1:$V$600,17,FALSE))</f>
        <v>12.497750923430099</v>
      </c>
      <c r="G222">
        <f>IF(OR(ISBLANK(VLOOKUP($A222,'[1]TS Plumbing'!$A$1:$V$600,18,FALSE)),ISNA(VLOOKUP($A222,'[1]TS Plumbing'!$A$1:$V$600,18,FALSE))),NA(),VLOOKUP($A222,'[1]TS Plumbing'!$A$1:$V$600,18,FALSE))</f>
        <v>11.218084048149281</v>
      </c>
      <c r="H222">
        <f>IF(OR(ISBLANK(VLOOKUP($A222,'[1]TS Plumbing'!$A$1:$V$600,19,FALSE)),ISNA(VLOOKUP($A222,'[1]TS Plumbing'!$A$1:$V$600,19,FALSE))),NA(),VLOOKUP($A222,'[1]TS Plumbing'!$A$1:$V$600,19,FALSE))</f>
        <v>7.4047212795282809</v>
      </c>
      <c r="I222">
        <f>IF(OR(ISBLANK(VLOOKUP($A222,'[1]TS Plumbing'!$A$1:$V$600,20,FALSE)),ISNA(VLOOKUP($A222,'[1]TS Plumbing'!$A$1:$V$600,20,FALSE))),NA(),VLOOKUP($A222,'[1]TS Plumbing'!$A$1:$V$600,20,FALSE))</f>
        <v>17.88051496030722</v>
      </c>
      <c r="J222">
        <f>IF(OR(ISBLANK(VLOOKUP($A222,'[1]TS Plumbing'!$A$1:$V$600,21,FALSE)),ISNA(VLOOKUP($A222,'[1]TS Plumbing'!$A$1:$V$600,21,FALSE))),NA(),VLOOKUP($A222,'[1]TS Plumbing'!$A$1:$V$600,21,FALSE))</f>
        <v>10.117657647411248</v>
      </c>
      <c r="K222">
        <f>IF(OR(ISBLANK(VLOOKUP($A222,'[1]TS Plumbing'!$A$1:$V$600,22,FALSE)),ISNA(VLOOKUP($A222,'[1]TS Plumbing'!$A$1:$V$600,22,FALSE))),NA(),VLOOKUP($A222,'[1]TS Plumbing'!$A$1:$V$600,22,FALSE))</f>
        <v>10.502354359503713</v>
      </c>
    </row>
    <row r="223" spans="1:11" x14ac:dyDescent="0.25">
      <c r="A223" s="4">
        <f>'[1]TS Plumbing'!A221</f>
        <v>35886</v>
      </c>
      <c r="B223">
        <f>IF(OR(ISBLANK(VLOOKUP($A223,'[1]TS Plumbing'!$A$1:$V$600,13,FALSE)),ISNA(VLOOKUP($A223,'[1]TS Plumbing'!$A$1:$V$600,13,FALSE))),NA(),VLOOKUP($A223,'[1]TS Plumbing'!$A$1:$V$600,13,FALSE))</f>
        <v>10.622994055588066</v>
      </c>
      <c r="C223">
        <f>IF(OR(ISBLANK(VLOOKUP($A223,'[1]TS Plumbing'!$A$1:$V$600,14,FALSE)),ISNA(VLOOKUP($A223,'[1]TS Plumbing'!$A$1:$V$600,14,FALSE))),NA(),VLOOKUP($A223,'[1]TS Plumbing'!$A$1:$V$600,14,FALSE))</f>
        <v>14.188931104977357</v>
      </c>
      <c r="D223">
        <f>IF(OR(ISBLANK(VLOOKUP($A223,'[1]TS Plumbing'!$A$1:$V$600,15,FALSE)),ISNA(VLOOKUP($A223,'[1]TS Plumbing'!$A$1:$V$600,15,FALSE))),NA(),VLOOKUP($A223,'[1]TS Plumbing'!$A$1:$V$600,15,FALSE))</f>
        <v>5.9684440875297069</v>
      </c>
      <c r="E223">
        <f>IF(OR(ISBLANK(VLOOKUP($A223,'[1]TS Plumbing'!$A$1:$V$600,16,FALSE)),ISNA(VLOOKUP($A223,'[1]TS Plumbing'!$A$1:$V$600,16,FALSE))),NA(),VLOOKUP($A223,'[1]TS Plumbing'!$A$1:$V$600,16,FALSE))</f>
        <v>14.961057882699556</v>
      </c>
      <c r="F223">
        <f>IF(OR(ISBLANK(VLOOKUP($A223,'[1]TS Plumbing'!$A$1:$V$600,17,FALSE)),ISNA(VLOOKUP($A223,'[1]TS Plumbing'!$A$1:$V$600,17,FALSE))),NA(),VLOOKUP($A223,'[1]TS Plumbing'!$A$1:$V$600,17,FALSE))</f>
        <v>12.0705102924041</v>
      </c>
      <c r="G223">
        <f>IF(OR(ISBLANK(VLOOKUP($A223,'[1]TS Plumbing'!$A$1:$V$600,18,FALSE)),ISNA(VLOOKUP($A223,'[1]TS Plumbing'!$A$1:$V$600,18,FALSE))),NA(),VLOOKUP($A223,'[1]TS Plumbing'!$A$1:$V$600,18,FALSE))</f>
        <v>11.056450439661255</v>
      </c>
      <c r="H223">
        <f>IF(OR(ISBLANK(VLOOKUP($A223,'[1]TS Plumbing'!$A$1:$V$600,19,FALSE)),ISNA(VLOOKUP($A223,'[1]TS Plumbing'!$A$1:$V$600,19,FALSE))),NA(),VLOOKUP($A223,'[1]TS Plumbing'!$A$1:$V$600,19,FALSE))</f>
        <v>7.273176547854856</v>
      </c>
      <c r="I223">
        <f>IF(OR(ISBLANK(VLOOKUP($A223,'[1]TS Plumbing'!$A$1:$V$600,20,FALSE)),ISNA(VLOOKUP($A223,'[1]TS Plumbing'!$A$1:$V$600,20,FALSE))),NA(),VLOOKUP($A223,'[1]TS Plumbing'!$A$1:$V$600,20,FALSE))</f>
        <v>17.264379529041669</v>
      </c>
      <c r="J223">
        <f>IF(OR(ISBLANK(VLOOKUP($A223,'[1]TS Plumbing'!$A$1:$V$600,21,FALSE)),ISNA(VLOOKUP($A223,'[1]TS Plumbing'!$A$1:$V$600,21,FALSE))),NA(),VLOOKUP($A223,'[1]TS Plumbing'!$A$1:$V$600,21,FALSE))</f>
        <v>8.8382420437244171</v>
      </c>
      <c r="K223">
        <f>IF(OR(ISBLANK(VLOOKUP($A223,'[1]TS Plumbing'!$A$1:$V$600,22,FALSE)),ISNA(VLOOKUP($A223,'[1]TS Plumbing'!$A$1:$V$600,22,FALSE))),NA(),VLOOKUP($A223,'[1]TS Plumbing'!$A$1:$V$600,22,FALSE))</f>
        <v>9.9926971330025527</v>
      </c>
    </row>
    <row r="224" spans="1:11" x14ac:dyDescent="0.25">
      <c r="A224" s="4">
        <f>'[1]TS Plumbing'!A222</f>
        <v>35916</v>
      </c>
      <c r="B224">
        <f>IF(OR(ISBLANK(VLOOKUP($A224,'[1]TS Plumbing'!$A$1:$V$600,13,FALSE)),ISNA(VLOOKUP($A224,'[1]TS Plumbing'!$A$1:$V$600,13,FALSE))),NA(),VLOOKUP($A224,'[1]TS Plumbing'!$A$1:$V$600,13,FALSE))</f>
        <v>10.472154082994296</v>
      </c>
      <c r="C224">
        <f>IF(OR(ISBLANK(VLOOKUP($A224,'[1]TS Plumbing'!$A$1:$V$600,14,FALSE)),ISNA(VLOOKUP($A224,'[1]TS Plumbing'!$A$1:$V$600,14,FALSE))),NA(),VLOOKUP($A224,'[1]TS Plumbing'!$A$1:$V$600,14,FALSE))</f>
        <v>13.998662006700924</v>
      </c>
      <c r="D224">
        <f>IF(OR(ISBLANK(VLOOKUP($A224,'[1]TS Plumbing'!$A$1:$V$600,15,FALSE)),ISNA(VLOOKUP($A224,'[1]TS Plumbing'!$A$1:$V$600,15,FALSE))),NA(),VLOOKUP($A224,'[1]TS Plumbing'!$A$1:$V$600,15,FALSE))</f>
        <v>5.8597624056850472</v>
      </c>
      <c r="E224">
        <f>IF(OR(ISBLANK(VLOOKUP($A224,'[1]TS Plumbing'!$A$1:$V$600,16,FALSE)),ISNA(VLOOKUP($A224,'[1]TS Plumbing'!$A$1:$V$600,16,FALSE))),NA(),VLOOKUP($A224,'[1]TS Plumbing'!$A$1:$V$600,16,FALSE))</f>
        <v>14.923880109454354</v>
      </c>
      <c r="F224">
        <f>IF(OR(ISBLANK(VLOOKUP($A224,'[1]TS Plumbing'!$A$1:$V$600,17,FALSE)),ISNA(VLOOKUP($A224,'[1]TS Plumbing'!$A$1:$V$600,17,FALSE))),NA(),VLOOKUP($A224,'[1]TS Plumbing'!$A$1:$V$600,17,FALSE))</f>
        <v>11.734986274991011</v>
      </c>
      <c r="G224">
        <f>IF(OR(ISBLANK(VLOOKUP($A224,'[1]TS Plumbing'!$A$1:$V$600,18,FALSE)),ISNA(VLOOKUP($A224,'[1]TS Plumbing'!$A$1:$V$600,18,FALSE))),NA(),VLOOKUP($A224,'[1]TS Plumbing'!$A$1:$V$600,18,FALSE))</f>
        <v>11.282038742413244</v>
      </c>
      <c r="H224">
        <f>IF(OR(ISBLANK(VLOOKUP($A224,'[1]TS Plumbing'!$A$1:$V$600,19,FALSE)),ISNA(VLOOKUP($A224,'[1]TS Plumbing'!$A$1:$V$600,19,FALSE))),NA(),VLOOKUP($A224,'[1]TS Plumbing'!$A$1:$V$600,19,FALSE))</f>
        <v>6.9691712778049286</v>
      </c>
      <c r="I224">
        <f>IF(OR(ISBLANK(VLOOKUP($A224,'[1]TS Plumbing'!$A$1:$V$600,20,FALSE)),ISNA(VLOOKUP($A224,'[1]TS Plumbing'!$A$1:$V$600,20,FALSE))),NA(),VLOOKUP($A224,'[1]TS Plumbing'!$A$1:$V$600,20,FALSE))</f>
        <v>16.777728050346084</v>
      </c>
      <c r="J224">
        <f>IF(OR(ISBLANK(VLOOKUP($A224,'[1]TS Plumbing'!$A$1:$V$600,21,FALSE)),ISNA(VLOOKUP($A224,'[1]TS Plumbing'!$A$1:$V$600,21,FALSE))),NA(),VLOOKUP($A224,'[1]TS Plumbing'!$A$1:$V$600,21,FALSE))</f>
        <v>8.5398598455035017</v>
      </c>
      <c r="K224">
        <f>IF(OR(ISBLANK(VLOOKUP($A224,'[1]TS Plumbing'!$A$1:$V$600,22,FALSE)),ISNA(VLOOKUP($A224,'[1]TS Plumbing'!$A$1:$V$600,22,FALSE))),NA(),VLOOKUP($A224,'[1]TS Plumbing'!$A$1:$V$600,22,FALSE))</f>
        <v>10.206145736739833</v>
      </c>
    </row>
    <row r="225" spans="1:11" x14ac:dyDescent="0.25">
      <c r="A225" s="4">
        <f>'[1]TS Plumbing'!A223</f>
        <v>35947</v>
      </c>
      <c r="B225">
        <f>IF(OR(ISBLANK(VLOOKUP($A225,'[1]TS Plumbing'!$A$1:$V$600,13,FALSE)),ISNA(VLOOKUP($A225,'[1]TS Plumbing'!$A$1:$V$600,13,FALSE))),NA(),VLOOKUP($A225,'[1]TS Plumbing'!$A$1:$V$600,13,FALSE))</f>
        <v>10.498721893308</v>
      </c>
      <c r="C225">
        <f>IF(OR(ISBLANK(VLOOKUP($A225,'[1]TS Plumbing'!$A$1:$V$600,14,FALSE)),ISNA(VLOOKUP($A225,'[1]TS Plumbing'!$A$1:$V$600,14,FALSE))),NA(),VLOOKUP($A225,'[1]TS Plumbing'!$A$1:$V$600,14,FALSE))</f>
        <v>14.223631682300612</v>
      </c>
      <c r="D225">
        <f>IF(OR(ISBLANK(VLOOKUP($A225,'[1]TS Plumbing'!$A$1:$V$600,15,FALSE)),ISNA(VLOOKUP($A225,'[1]TS Plumbing'!$A$1:$V$600,15,FALSE))),NA(),VLOOKUP($A225,'[1]TS Plumbing'!$A$1:$V$600,15,FALSE))</f>
        <v>5.6161798164778132</v>
      </c>
      <c r="E225">
        <f>IF(OR(ISBLANK(VLOOKUP($A225,'[1]TS Plumbing'!$A$1:$V$600,16,FALSE)),ISNA(VLOOKUP($A225,'[1]TS Plumbing'!$A$1:$V$600,16,FALSE))),NA(),VLOOKUP($A225,'[1]TS Plumbing'!$A$1:$V$600,16,FALSE))</f>
        <v>15.114619019095977</v>
      </c>
      <c r="F225">
        <f>IF(OR(ISBLANK(VLOOKUP($A225,'[1]TS Plumbing'!$A$1:$V$600,17,FALSE)),ISNA(VLOOKUP($A225,'[1]TS Plumbing'!$A$1:$V$600,17,FALSE))),NA(),VLOOKUP($A225,'[1]TS Plumbing'!$A$1:$V$600,17,FALSE))</f>
        <v>12.12698018666921</v>
      </c>
      <c r="G225">
        <f>IF(OR(ISBLANK(VLOOKUP($A225,'[1]TS Plumbing'!$A$1:$V$600,18,FALSE)),ISNA(VLOOKUP($A225,'[1]TS Plumbing'!$A$1:$V$600,18,FALSE))),NA(),VLOOKUP($A225,'[1]TS Plumbing'!$A$1:$V$600,18,FALSE))</f>
        <v>11.185760339072615</v>
      </c>
      <c r="H225">
        <f>IF(OR(ISBLANK(VLOOKUP($A225,'[1]TS Plumbing'!$A$1:$V$600,19,FALSE)),ISNA(VLOOKUP($A225,'[1]TS Plumbing'!$A$1:$V$600,19,FALSE))),NA(),VLOOKUP($A225,'[1]TS Plumbing'!$A$1:$V$600,19,FALSE))</f>
        <v>6.6880193694845493</v>
      </c>
      <c r="I225">
        <f>IF(OR(ISBLANK(VLOOKUP($A225,'[1]TS Plumbing'!$A$1:$V$600,20,FALSE)),ISNA(VLOOKUP($A225,'[1]TS Plumbing'!$A$1:$V$600,20,FALSE))),NA(),VLOOKUP($A225,'[1]TS Plumbing'!$A$1:$V$600,20,FALSE))</f>
        <v>16.297265471456708</v>
      </c>
      <c r="J225">
        <f>IF(OR(ISBLANK(VLOOKUP($A225,'[1]TS Plumbing'!$A$1:$V$600,21,FALSE)),ISNA(VLOOKUP($A225,'[1]TS Plumbing'!$A$1:$V$600,21,FALSE))),NA(),VLOOKUP($A225,'[1]TS Plumbing'!$A$1:$V$600,21,FALSE))</f>
        <v>9.0689918306978683</v>
      </c>
      <c r="K225">
        <f>IF(OR(ISBLANK(VLOOKUP($A225,'[1]TS Plumbing'!$A$1:$V$600,22,FALSE)),ISNA(VLOOKUP($A225,'[1]TS Plumbing'!$A$1:$V$600,22,FALSE))),NA(),VLOOKUP($A225,'[1]TS Plumbing'!$A$1:$V$600,22,FALSE))</f>
        <v>10.219101101720542</v>
      </c>
    </row>
    <row r="226" spans="1:11" x14ac:dyDescent="0.25">
      <c r="A226" s="4">
        <f>'[1]TS Plumbing'!A224</f>
        <v>35977</v>
      </c>
      <c r="B226">
        <f>IF(OR(ISBLANK(VLOOKUP($A226,'[1]TS Plumbing'!$A$1:$V$600,13,FALSE)),ISNA(VLOOKUP($A226,'[1]TS Plumbing'!$A$1:$V$600,13,FALSE))),NA(),VLOOKUP($A226,'[1]TS Plumbing'!$A$1:$V$600,13,FALSE))</f>
        <v>10.427809529301035</v>
      </c>
      <c r="C226">
        <f>IF(OR(ISBLANK(VLOOKUP($A226,'[1]TS Plumbing'!$A$1:$V$600,14,FALSE)),ISNA(VLOOKUP($A226,'[1]TS Plumbing'!$A$1:$V$600,14,FALSE))),NA(),VLOOKUP($A226,'[1]TS Plumbing'!$A$1:$V$600,14,FALSE))</f>
        <v>14.084616122416001</v>
      </c>
      <c r="D226">
        <f>IF(OR(ISBLANK(VLOOKUP($A226,'[1]TS Plumbing'!$A$1:$V$600,15,FALSE)),ISNA(VLOOKUP($A226,'[1]TS Plumbing'!$A$1:$V$600,15,FALSE))),NA(),VLOOKUP($A226,'[1]TS Plumbing'!$A$1:$V$600,15,FALSE))</f>
        <v>5.4938004689747446</v>
      </c>
      <c r="E226">
        <f>IF(OR(ISBLANK(VLOOKUP($A226,'[1]TS Plumbing'!$A$1:$V$600,16,FALSE)),ISNA(VLOOKUP($A226,'[1]TS Plumbing'!$A$1:$V$600,16,FALSE))),NA(),VLOOKUP($A226,'[1]TS Plumbing'!$A$1:$V$600,16,FALSE))</f>
        <v>14.868253897214549</v>
      </c>
      <c r="F226">
        <f>IF(OR(ISBLANK(VLOOKUP($A226,'[1]TS Plumbing'!$A$1:$V$600,17,FALSE)),ISNA(VLOOKUP($A226,'[1]TS Plumbing'!$A$1:$V$600,17,FALSE))),NA(),VLOOKUP($A226,'[1]TS Plumbing'!$A$1:$V$600,17,FALSE))</f>
        <v>12.124118592165553</v>
      </c>
      <c r="G226">
        <f>IF(OR(ISBLANK(VLOOKUP($A226,'[1]TS Plumbing'!$A$1:$V$600,18,FALSE)),ISNA(VLOOKUP($A226,'[1]TS Plumbing'!$A$1:$V$600,18,FALSE))),NA(),VLOOKUP($A226,'[1]TS Plumbing'!$A$1:$V$600,18,FALSE))</f>
        <v>11.114193892274839</v>
      </c>
      <c r="H226">
        <f>IF(OR(ISBLANK(VLOOKUP($A226,'[1]TS Plumbing'!$A$1:$V$600,19,FALSE)),ISNA(VLOOKUP($A226,'[1]TS Plumbing'!$A$1:$V$600,19,FALSE))),NA(),VLOOKUP($A226,'[1]TS Plumbing'!$A$1:$V$600,19,FALSE))</f>
        <v>6.5086731086798961</v>
      </c>
      <c r="I226">
        <f>IF(OR(ISBLANK(VLOOKUP($A226,'[1]TS Plumbing'!$A$1:$V$600,20,FALSE)),ISNA(VLOOKUP($A226,'[1]TS Plumbing'!$A$1:$V$600,20,FALSE))),NA(),VLOOKUP($A226,'[1]TS Plumbing'!$A$1:$V$600,20,FALSE))</f>
        <v>16.806917335426203</v>
      </c>
      <c r="J226">
        <f>IF(OR(ISBLANK(VLOOKUP($A226,'[1]TS Plumbing'!$A$1:$V$600,21,FALSE)),ISNA(VLOOKUP($A226,'[1]TS Plumbing'!$A$1:$V$600,21,FALSE))),NA(),VLOOKUP($A226,'[1]TS Plumbing'!$A$1:$V$600,21,FALSE))</f>
        <v>8.9272131057390602</v>
      </c>
      <c r="K226">
        <f>IF(OR(ISBLANK(VLOOKUP($A226,'[1]TS Plumbing'!$A$1:$V$600,22,FALSE)),ISNA(VLOOKUP($A226,'[1]TS Plumbing'!$A$1:$V$600,22,FALSE))),NA(),VLOOKUP($A226,'[1]TS Plumbing'!$A$1:$V$600,22,FALSE))</f>
        <v>10.273248854469832</v>
      </c>
    </row>
    <row r="227" spans="1:11" x14ac:dyDescent="0.25">
      <c r="A227" s="4">
        <f>'[1]TS Plumbing'!A225</f>
        <v>36008</v>
      </c>
      <c r="B227">
        <f>IF(OR(ISBLANK(VLOOKUP($A227,'[1]TS Plumbing'!$A$1:$V$600,13,FALSE)),ISNA(VLOOKUP($A227,'[1]TS Plumbing'!$A$1:$V$600,13,FALSE))),NA(),VLOOKUP($A227,'[1]TS Plumbing'!$A$1:$V$600,13,FALSE))</f>
        <v>10.307157529944073</v>
      </c>
      <c r="C227">
        <f>IF(OR(ISBLANK(VLOOKUP($A227,'[1]TS Plumbing'!$A$1:$V$600,14,FALSE)),ISNA(VLOOKUP($A227,'[1]TS Plumbing'!$A$1:$V$600,14,FALSE))),NA(),VLOOKUP($A227,'[1]TS Plumbing'!$A$1:$V$600,14,FALSE))</f>
        <v>13.943610500961553</v>
      </c>
      <c r="D227">
        <f>IF(OR(ISBLANK(VLOOKUP($A227,'[1]TS Plumbing'!$A$1:$V$600,15,FALSE)),ISNA(VLOOKUP($A227,'[1]TS Plumbing'!$A$1:$V$600,15,FALSE))),NA(),VLOOKUP($A227,'[1]TS Plumbing'!$A$1:$V$600,15,FALSE))</f>
        <v>5.4098678020001643</v>
      </c>
      <c r="E227">
        <f>IF(OR(ISBLANK(VLOOKUP($A227,'[1]TS Plumbing'!$A$1:$V$600,16,FALSE)),ISNA(VLOOKUP($A227,'[1]TS Plumbing'!$A$1:$V$600,16,FALSE))),NA(),VLOOKUP($A227,'[1]TS Plumbing'!$A$1:$V$600,16,FALSE))</f>
        <v>13.616280764877965</v>
      </c>
      <c r="F227">
        <f>IF(OR(ISBLANK(VLOOKUP($A227,'[1]TS Plumbing'!$A$1:$V$600,17,FALSE)),ISNA(VLOOKUP($A227,'[1]TS Plumbing'!$A$1:$V$600,17,FALSE))),NA(),VLOOKUP($A227,'[1]TS Plumbing'!$A$1:$V$600,17,FALSE))</f>
        <v>12.234925852543183</v>
      </c>
      <c r="G227">
        <f>IF(OR(ISBLANK(VLOOKUP($A227,'[1]TS Plumbing'!$A$1:$V$600,18,FALSE)),ISNA(VLOOKUP($A227,'[1]TS Plumbing'!$A$1:$V$600,18,FALSE))),NA(),VLOOKUP($A227,'[1]TS Plumbing'!$A$1:$V$600,18,FALSE))</f>
        <v>11.061171848535665</v>
      </c>
      <c r="H227">
        <f>IF(OR(ISBLANK(VLOOKUP($A227,'[1]TS Plumbing'!$A$1:$V$600,19,FALSE)),ISNA(VLOOKUP($A227,'[1]TS Plumbing'!$A$1:$V$600,19,FALSE))),NA(),VLOOKUP($A227,'[1]TS Plumbing'!$A$1:$V$600,19,FALSE))</f>
        <v>6.5094512913294453</v>
      </c>
      <c r="I227">
        <f>IF(OR(ISBLANK(VLOOKUP($A227,'[1]TS Plumbing'!$A$1:$V$600,20,FALSE)),ISNA(VLOOKUP($A227,'[1]TS Plumbing'!$A$1:$V$600,20,FALSE))),NA(),VLOOKUP($A227,'[1]TS Plumbing'!$A$1:$V$600,20,FALSE))</f>
        <v>15.171008518332274</v>
      </c>
      <c r="J227">
        <f>IF(OR(ISBLANK(VLOOKUP($A227,'[1]TS Plumbing'!$A$1:$V$600,21,FALSE)),ISNA(VLOOKUP($A227,'[1]TS Plumbing'!$A$1:$V$600,21,FALSE))),NA(),VLOOKUP($A227,'[1]TS Plumbing'!$A$1:$V$600,21,FALSE))</f>
        <v>8.3245047783331056</v>
      </c>
      <c r="K227">
        <f>IF(OR(ISBLANK(VLOOKUP($A227,'[1]TS Plumbing'!$A$1:$V$600,22,FALSE)),ISNA(VLOOKUP($A227,'[1]TS Plumbing'!$A$1:$V$600,22,FALSE))),NA(),VLOOKUP($A227,'[1]TS Plumbing'!$A$1:$V$600,22,FALSE))</f>
        <v>10.496476908127907</v>
      </c>
    </row>
    <row r="228" spans="1:11" x14ac:dyDescent="0.25">
      <c r="A228" s="4">
        <f>'[1]TS Plumbing'!A226</f>
        <v>36039</v>
      </c>
      <c r="B228">
        <f>IF(OR(ISBLANK(VLOOKUP($A228,'[1]TS Plumbing'!$A$1:$V$600,13,FALSE)),ISNA(VLOOKUP($A228,'[1]TS Plumbing'!$A$1:$V$600,13,FALSE))),NA(),VLOOKUP($A228,'[1]TS Plumbing'!$A$1:$V$600,13,FALSE))</f>
        <v>10.573995204028053</v>
      </c>
      <c r="C228">
        <f>IF(OR(ISBLANK(VLOOKUP($A228,'[1]TS Plumbing'!$A$1:$V$600,14,FALSE)),ISNA(VLOOKUP($A228,'[1]TS Plumbing'!$A$1:$V$600,14,FALSE))),NA(),VLOOKUP($A228,'[1]TS Plumbing'!$A$1:$V$600,14,FALSE))</f>
        <v>14.303260420217761</v>
      </c>
      <c r="D228">
        <f>IF(OR(ISBLANK(VLOOKUP($A228,'[1]TS Plumbing'!$A$1:$V$600,15,FALSE)),ISNA(VLOOKUP($A228,'[1]TS Plumbing'!$A$1:$V$600,15,FALSE))),NA(),VLOOKUP($A228,'[1]TS Plumbing'!$A$1:$V$600,15,FALSE))</f>
        <v>5.5524781321860432</v>
      </c>
      <c r="E228">
        <f>IF(OR(ISBLANK(VLOOKUP($A228,'[1]TS Plumbing'!$A$1:$V$600,16,FALSE)),ISNA(VLOOKUP($A228,'[1]TS Plumbing'!$A$1:$V$600,16,FALSE))),NA(),VLOOKUP($A228,'[1]TS Plumbing'!$A$1:$V$600,16,FALSE))</f>
        <v>13.929385331096148</v>
      </c>
      <c r="F228">
        <f>IF(OR(ISBLANK(VLOOKUP($A228,'[1]TS Plumbing'!$A$1:$V$600,17,FALSE)),ISNA(VLOOKUP($A228,'[1]TS Plumbing'!$A$1:$V$600,17,FALSE))),NA(),VLOOKUP($A228,'[1]TS Plumbing'!$A$1:$V$600,17,FALSE))</f>
        <v>12.520132267789853</v>
      </c>
      <c r="G228">
        <f>IF(OR(ISBLANK(VLOOKUP($A228,'[1]TS Plumbing'!$A$1:$V$600,18,FALSE)),ISNA(VLOOKUP($A228,'[1]TS Plumbing'!$A$1:$V$600,18,FALSE))),NA(),VLOOKUP($A228,'[1]TS Plumbing'!$A$1:$V$600,18,FALSE))</f>
        <v>11.200725150732959</v>
      </c>
      <c r="H228">
        <f>IF(OR(ISBLANK(VLOOKUP($A228,'[1]TS Plumbing'!$A$1:$V$600,19,FALSE)),ISNA(VLOOKUP($A228,'[1]TS Plumbing'!$A$1:$V$600,19,FALSE))),NA(),VLOOKUP($A228,'[1]TS Plumbing'!$A$1:$V$600,19,FALSE))</f>
        <v>6.8322821200896628</v>
      </c>
      <c r="I228">
        <f>IF(OR(ISBLANK(VLOOKUP($A228,'[1]TS Plumbing'!$A$1:$V$600,20,FALSE)),ISNA(VLOOKUP($A228,'[1]TS Plumbing'!$A$1:$V$600,20,FALSE))),NA(),VLOOKUP($A228,'[1]TS Plumbing'!$A$1:$V$600,20,FALSE))</f>
        <v>14.64279551594406</v>
      </c>
      <c r="J228">
        <f>IF(OR(ISBLANK(VLOOKUP($A228,'[1]TS Plumbing'!$A$1:$V$600,21,FALSE)),ISNA(VLOOKUP($A228,'[1]TS Plumbing'!$A$1:$V$600,21,FALSE))),NA(),VLOOKUP($A228,'[1]TS Plumbing'!$A$1:$V$600,21,FALSE))</f>
        <v>9.2008142074654344</v>
      </c>
      <c r="K228">
        <f>IF(OR(ISBLANK(VLOOKUP($A228,'[1]TS Plumbing'!$A$1:$V$600,22,FALSE)),ISNA(VLOOKUP($A228,'[1]TS Plumbing'!$A$1:$V$600,22,FALSE))),NA(),VLOOKUP($A228,'[1]TS Plumbing'!$A$1:$V$600,22,FALSE))</f>
        <v>10.773257564849239</v>
      </c>
    </row>
    <row r="229" spans="1:11" x14ac:dyDescent="0.25">
      <c r="A229" s="4">
        <f>'[1]TS Plumbing'!A227</f>
        <v>36069</v>
      </c>
      <c r="B229">
        <f>IF(OR(ISBLANK(VLOOKUP($A229,'[1]TS Plumbing'!$A$1:$V$600,13,FALSE)),ISNA(VLOOKUP($A229,'[1]TS Plumbing'!$A$1:$V$600,13,FALSE))),NA(),VLOOKUP($A229,'[1]TS Plumbing'!$A$1:$V$600,13,FALSE))</f>
        <v>10.426747287947265</v>
      </c>
      <c r="C229">
        <f>IF(OR(ISBLANK(VLOOKUP($A229,'[1]TS Plumbing'!$A$1:$V$600,14,FALSE)),ISNA(VLOOKUP($A229,'[1]TS Plumbing'!$A$1:$V$600,14,FALSE))),NA(),VLOOKUP($A229,'[1]TS Plumbing'!$A$1:$V$600,14,FALSE))</f>
        <v>14.107553442763795</v>
      </c>
      <c r="D229">
        <f>IF(OR(ISBLANK(VLOOKUP($A229,'[1]TS Plumbing'!$A$1:$V$600,15,FALSE)),ISNA(VLOOKUP($A229,'[1]TS Plumbing'!$A$1:$V$600,15,FALSE))),NA(),VLOOKUP($A229,'[1]TS Plumbing'!$A$1:$V$600,15,FALSE))</f>
        <v>5.505234222799456</v>
      </c>
      <c r="E229">
        <f>IF(OR(ISBLANK(VLOOKUP($A229,'[1]TS Plumbing'!$A$1:$V$600,16,FALSE)),ISNA(VLOOKUP($A229,'[1]TS Plumbing'!$A$1:$V$600,16,FALSE))),NA(),VLOOKUP($A229,'[1]TS Plumbing'!$A$1:$V$600,16,FALSE))</f>
        <v>14.374019465121846</v>
      </c>
      <c r="F229">
        <f>IF(OR(ISBLANK(VLOOKUP($A229,'[1]TS Plumbing'!$A$1:$V$600,17,FALSE)),ISNA(VLOOKUP($A229,'[1]TS Plumbing'!$A$1:$V$600,17,FALSE))),NA(),VLOOKUP($A229,'[1]TS Plumbing'!$A$1:$V$600,17,FALSE))</f>
        <v>12.473373575670825</v>
      </c>
      <c r="G229">
        <f>IF(OR(ISBLANK(VLOOKUP($A229,'[1]TS Plumbing'!$A$1:$V$600,18,FALSE)),ISNA(VLOOKUP($A229,'[1]TS Plumbing'!$A$1:$V$600,18,FALSE))),NA(),VLOOKUP($A229,'[1]TS Plumbing'!$A$1:$V$600,18,FALSE))</f>
        <v>10.70523626995921</v>
      </c>
      <c r="H229">
        <f>IF(OR(ISBLANK(VLOOKUP($A229,'[1]TS Plumbing'!$A$1:$V$600,19,FALSE)),ISNA(VLOOKUP($A229,'[1]TS Plumbing'!$A$1:$V$600,19,FALSE))),NA(),VLOOKUP($A229,'[1]TS Plumbing'!$A$1:$V$600,19,FALSE))</f>
        <v>6.7212918114451625</v>
      </c>
      <c r="I229">
        <f>IF(OR(ISBLANK(VLOOKUP($A229,'[1]TS Plumbing'!$A$1:$V$600,20,FALSE)),ISNA(VLOOKUP($A229,'[1]TS Plumbing'!$A$1:$V$600,20,FALSE))),NA(),VLOOKUP($A229,'[1]TS Plumbing'!$A$1:$V$600,20,FALSE))</f>
        <v>14.396772659619861</v>
      </c>
      <c r="J229">
        <f>IF(OR(ISBLANK(VLOOKUP($A229,'[1]TS Plumbing'!$A$1:$V$600,21,FALSE)),ISNA(VLOOKUP($A229,'[1]TS Plumbing'!$A$1:$V$600,21,FALSE))),NA(),VLOOKUP($A229,'[1]TS Plumbing'!$A$1:$V$600,21,FALSE))</f>
        <v>9.1908258993787459</v>
      </c>
      <c r="K229">
        <f>IF(OR(ISBLANK(VLOOKUP($A229,'[1]TS Plumbing'!$A$1:$V$600,22,FALSE)),ISNA(VLOOKUP($A229,'[1]TS Plumbing'!$A$1:$V$600,22,FALSE))),NA(),VLOOKUP($A229,'[1]TS Plumbing'!$A$1:$V$600,22,FALSE))</f>
        <v>10.785499365818042</v>
      </c>
    </row>
    <row r="230" spans="1:11" x14ac:dyDescent="0.25">
      <c r="A230" s="4">
        <f>'[1]TS Plumbing'!A228</f>
        <v>36100</v>
      </c>
      <c r="B230">
        <f>IF(OR(ISBLANK(VLOOKUP($A230,'[1]TS Plumbing'!$A$1:$V$600,13,FALSE)),ISNA(VLOOKUP($A230,'[1]TS Plumbing'!$A$1:$V$600,13,FALSE))),NA(),VLOOKUP($A230,'[1]TS Plumbing'!$A$1:$V$600,13,FALSE))</f>
        <v>10.477577869150329</v>
      </c>
      <c r="C230">
        <f>IF(OR(ISBLANK(VLOOKUP($A230,'[1]TS Plumbing'!$A$1:$V$600,14,FALSE)),ISNA(VLOOKUP($A230,'[1]TS Plumbing'!$A$1:$V$600,14,FALSE))),NA(),VLOOKUP($A230,'[1]TS Plumbing'!$A$1:$V$600,14,FALSE))</f>
        <v>14.250747475989742</v>
      </c>
      <c r="D230">
        <f>IF(OR(ISBLANK(VLOOKUP($A230,'[1]TS Plumbing'!$A$1:$V$600,15,FALSE)),ISNA(VLOOKUP($A230,'[1]TS Plumbing'!$A$1:$V$600,15,FALSE))),NA(),VLOOKUP($A230,'[1]TS Plumbing'!$A$1:$V$600,15,FALSE))</f>
        <v>5.4633821599353745</v>
      </c>
      <c r="E230">
        <f>IF(OR(ISBLANK(VLOOKUP($A230,'[1]TS Plumbing'!$A$1:$V$600,16,FALSE)),ISNA(VLOOKUP($A230,'[1]TS Plumbing'!$A$1:$V$600,16,FALSE))),NA(),VLOOKUP($A230,'[1]TS Plumbing'!$A$1:$V$600,16,FALSE))</f>
        <v>14.022230204838722</v>
      </c>
      <c r="F230">
        <f>IF(OR(ISBLANK(VLOOKUP($A230,'[1]TS Plumbing'!$A$1:$V$600,17,FALSE)),ISNA(VLOOKUP($A230,'[1]TS Plumbing'!$A$1:$V$600,17,FALSE))),NA(),VLOOKUP($A230,'[1]TS Plumbing'!$A$1:$V$600,17,FALSE))</f>
        <v>12.507033482108071</v>
      </c>
      <c r="G230">
        <f>IF(OR(ISBLANK(VLOOKUP($A230,'[1]TS Plumbing'!$A$1:$V$600,18,FALSE)),ISNA(VLOOKUP($A230,'[1]TS Plumbing'!$A$1:$V$600,18,FALSE))),NA(),VLOOKUP($A230,'[1]TS Plumbing'!$A$1:$V$600,18,FALSE))</f>
        <v>10.843185605034785</v>
      </c>
      <c r="H230">
        <f>IF(OR(ISBLANK(VLOOKUP($A230,'[1]TS Plumbing'!$A$1:$V$600,19,FALSE)),ISNA(VLOOKUP($A230,'[1]TS Plumbing'!$A$1:$V$600,19,FALSE))),NA(),VLOOKUP($A230,'[1]TS Plumbing'!$A$1:$V$600,19,FALSE))</f>
        <v>6.8127157228542989</v>
      </c>
      <c r="I230">
        <f>IF(OR(ISBLANK(VLOOKUP($A230,'[1]TS Plumbing'!$A$1:$V$600,20,FALSE)),ISNA(VLOOKUP($A230,'[1]TS Plumbing'!$A$1:$V$600,20,FALSE))),NA(),VLOOKUP($A230,'[1]TS Plumbing'!$A$1:$V$600,20,FALSE))</f>
        <v>13.866151652571984</v>
      </c>
      <c r="J230">
        <f>IF(OR(ISBLANK(VLOOKUP($A230,'[1]TS Plumbing'!$A$1:$V$600,21,FALSE)),ISNA(VLOOKUP($A230,'[1]TS Plumbing'!$A$1:$V$600,21,FALSE))),NA(),VLOOKUP($A230,'[1]TS Plumbing'!$A$1:$V$600,21,FALSE))</f>
        <v>8.9504313711510459</v>
      </c>
      <c r="K230">
        <f>IF(OR(ISBLANK(VLOOKUP($A230,'[1]TS Plumbing'!$A$1:$V$600,22,FALSE)),ISNA(VLOOKUP($A230,'[1]TS Plumbing'!$A$1:$V$600,22,FALSE))),NA(),VLOOKUP($A230,'[1]TS Plumbing'!$A$1:$V$600,22,FALSE))</f>
        <v>10.823199981650889</v>
      </c>
    </row>
    <row r="231" spans="1:11" x14ac:dyDescent="0.25">
      <c r="A231" s="4">
        <f>'[1]TS Plumbing'!A229</f>
        <v>36130</v>
      </c>
      <c r="B231">
        <f>IF(OR(ISBLANK(VLOOKUP($A231,'[1]TS Plumbing'!$A$1:$V$600,13,FALSE)),ISNA(VLOOKUP($A231,'[1]TS Plumbing'!$A$1:$V$600,13,FALSE))),NA(),VLOOKUP($A231,'[1]TS Plumbing'!$A$1:$V$600,13,FALSE))</f>
        <v>10.447964886435038</v>
      </c>
      <c r="C231">
        <f>IF(OR(ISBLANK(VLOOKUP($A231,'[1]TS Plumbing'!$A$1:$V$600,14,FALSE)),ISNA(VLOOKUP($A231,'[1]TS Plumbing'!$A$1:$V$600,14,FALSE))),NA(),VLOOKUP($A231,'[1]TS Plumbing'!$A$1:$V$600,14,FALSE))</f>
        <v>14.17989794909837</v>
      </c>
      <c r="D231">
        <f>IF(OR(ISBLANK(VLOOKUP($A231,'[1]TS Plumbing'!$A$1:$V$600,15,FALSE)),ISNA(VLOOKUP($A231,'[1]TS Plumbing'!$A$1:$V$600,15,FALSE))),NA(),VLOOKUP($A231,'[1]TS Plumbing'!$A$1:$V$600,15,FALSE))</f>
        <v>5.4577901607707604</v>
      </c>
      <c r="E231">
        <f>IF(OR(ISBLANK(VLOOKUP($A231,'[1]TS Plumbing'!$A$1:$V$600,16,FALSE)),ISNA(VLOOKUP($A231,'[1]TS Plumbing'!$A$1:$V$600,16,FALSE))),NA(),VLOOKUP($A231,'[1]TS Plumbing'!$A$1:$V$600,16,FALSE))</f>
        <v>14.395783233203176</v>
      </c>
      <c r="F231">
        <f>IF(OR(ISBLANK(VLOOKUP($A231,'[1]TS Plumbing'!$A$1:$V$600,17,FALSE)),ISNA(VLOOKUP($A231,'[1]TS Plumbing'!$A$1:$V$600,17,FALSE))),NA(),VLOOKUP($A231,'[1]TS Plumbing'!$A$1:$V$600,17,FALSE))</f>
        <v>12.372420299897017</v>
      </c>
      <c r="G231">
        <f>IF(OR(ISBLANK(VLOOKUP($A231,'[1]TS Plumbing'!$A$1:$V$600,18,FALSE)),ISNA(VLOOKUP($A231,'[1]TS Plumbing'!$A$1:$V$600,18,FALSE))),NA(),VLOOKUP($A231,'[1]TS Plumbing'!$A$1:$V$600,18,FALSE))</f>
        <v>10.823524653708178</v>
      </c>
      <c r="H231">
        <f>IF(OR(ISBLANK(VLOOKUP($A231,'[1]TS Plumbing'!$A$1:$V$600,19,FALSE)),ISNA(VLOOKUP($A231,'[1]TS Plumbing'!$A$1:$V$600,19,FALSE))),NA(),VLOOKUP($A231,'[1]TS Plumbing'!$A$1:$V$600,19,FALSE))</f>
        <v>6.7664226343429883</v>
      </c>
      <c r="I231">
        <f>IF(OR(ISBLANK(VLOOKUP($A231,'[1]TS Plumbing'!$A$1:$V$600,20,FALSE)),ISNA(VLOOKUP($A231,'[1]TS Plumbing'!$A$1:$V$600,20,FALSE))),NA(),VLOOKUP($A231,'[1]TS Plumbing'!$A$1:$V$600,20,FALSE))</f>
        <v>13.448876304693828</v>
      </c>
      <c r="J231">
        <f>IF(OR(ISBLANK(VLOOKUP($A231,'[1]TS Plumbing'!$A$1:$V$600,21,FALSE)),ISNA(VLOOKUP($A231,'[1]TS Plumbing'!$A$1:$V$600,21,FALSE))),NA(),VLOOKUP($A231,'[1]TS Plumbing'!$A$1:$V$600,21,FALSE))</f>
        <v>8.4076464628313481</v>
      </c>
      <c r="K231">
        <f>IF(OR(ISBLANK(VLOOKUP($A231,'[1]TS Plumbing'!$A$1:$V$600,22,FALSE)),ISNA(VLOOKUP($A231,'[1]TS Plumbing'!$A$1:$V$600,22,FALSE))),NA(),VLOOKUP($A231,'[1]TS Plumbing'!$A$1:$V$600,22,FALSE))</f>
        <v>10.354469324084574</v>
      </c>
    </row>
    <row r="232" spans="1:11" x14ac:dyDescent="0.25">
      <c r="A232" s="4">
        <f>'[1]TS Plumbing'!A230</f>
        <v>36161</v>
      </c>
      <c r="B232">
        <f>IF(OR(ISBLANK(VLOOKUP($A232,'[1]TS Plumbing'!$A$1:$V$600,13,FALSE)),ISNA(VLOOKUP($A232,'[1]TS Plumbing'!$A$1:$V$600,13,FALSE))),NA(),VLOOKUP($A232,'[1]TS Plumbing'!$A$1:$V$600,13,FALSE))</f>
        <v>10.267935086789054</v>
      </c>
      <c r="C232">
        <f>IF(OR(ISBLANK(VLOOKUP($A232,'[1]TS Plumbing'!$A$1:$V$600,14,FALSE)),ISNA(VLOOKUP($A232,'[1]TS Plumbing'!$A$1:$V$600,14,FALSE))),NA(),VLOOKUP($A232,'[1]TS Plumbing'!$A$1:$V$600,14,FALSE))</f>
        <v>13.862835174870815</v>
      </c>
      <c r="D232">
        <f>IF(OR(ISBLANK(VLOOKUP($A232,'[1]TS Plumbing'!$A$1:$V$600,15,FALSE)),ISNA(VLOOKUP($A232,'[1]TS Plumbing'!$A$1:$V$600,15,FALSE))),NA(),VLOOKUP($A232,'[1]TS Plumbing'!$A$1:$V$600,15,FALSE))</f>
        <v>5.4812567035611517</v>
      </c>
      <c r="E232">
        <f>IF(OR(ISBLANK(VLOOKUP($A232,'[1]TS Plumbing'!$A$1:$V$600,16,FALSE)),ISNA(VLOOKUP($A232,'[1]TS Plumbing'!$A$1:$V$600,16,FALSE))),NA(),VLOOKUP($A232,'[1]TS Plumbing'!$A$1:$V$600,16,FALSE))</f>
        <v>14.303004433902354</v>
      </c>
      <c r="F232">
        <f>IF(OR(ISBLANK(VLOOKUP($A232,'[1]TS Plumbing'!$A$1:$V$600,17,FALSE)),ISNA(VLOOKUP($A232,'[1]TS Plumbing'!$A$1:$V$600,17,FALSE))),NA(),VLOOKUP($A232,'[1]TS Plumbing'!$A$1:$V$600,17,FALSE))</f>
        <v>12.088580643929005</v>
      </c>
      <c r="G232">
        <f>IF(OR(ISBLANK(VLOOKUP($A232,'[1]TS Plumbing'!$A$1:$V$600,18,FALSE)),ISNA(VLOOKUP($A232,'[1]TS Plumbing'!$A$1:$V$600,18,FALSE))),NA(),VLOOKUP($A232,'[1]TS Plumbing'!$A$1:$V$600,18,FALSE))</f>
        <v>10.784071750360086</v>
      </c>
      <c r="H232">
        <f>IF(OR(ISBLANK(VLOOKUP($A232,'[1]TS Plumbing'!$A$1:$V$600,19,FALSE)),ISNA(VLOOKUP($A232,'[1]TS Plumbing'!$A$1:$V$600,19,FALSE))),NA(),VLOOKUP($A232,'[1]TS Plumbing'!$A$1:$V$600,19,FALSE))</f>
        <v>6.5313165017498802</v>
      </c>
      <c r="I232">
        <f>IF(OR(ISBLANK(VLOOKUP($A232,'[1]TS Plumbing'!$A$1:$V$600,20,FALSE)),ISNA(VLOOKUP($A232,'[1]TS Plumbing'!$A$1:$V$600,20,FALSE))),NA(),VLOOKUP($A232,'[1]TS Plumbing'!$A$1:$V$600,20,FALSE))</f>
        <v>11.87975752646547</v>
      </c>
      <c r="J232">
        <f>IF(OR(ISBLANK(VLOOKUP($A232,'[1]TS Plumbing'!$A$1:$V$600,21,FALSE)),ISNA(VLOOKUP($A232,'[1]TS Plumbing'!$A$1:$V$600,21,FALSE))),NA(),VLOOKUP($A232,'[1]TS Plumbing'!$A$1:$V$600,21,FALSE))</f>
        <v>8.4824906182118021</v>
      </c>
      <c r="K232">
        <f>IF(OR(ISBLANK(VLOOKUP($A232,'[1]TS Plumbing'!$A$1:$V$600,22,FALSE)),ISNA(VLOOKUP($A232,'[1]TS Plumbing'!$A$1:$V$600,22,FALSE))),NA(),VLOOKUP($A232,'[1]TS Plumbing'!$A$1:$V$600,22,FALSE))</f>
        <v>9.9874608163118221</v>
      </c>
    </row>
    <row r="233" spans="1:11" x14ac:dyDescent="0.25">
      <c r="A233" s="4">
        <f>'[1]TS Plumbing'!A231</f>
        <v>36192</v>
      </c>
      <c r="B233">
        <f>IF(OR(ISBLANK(VLOOKUP($A233,'[1]TS Plumbing'!$A$1:$V$600,13,FALSE)),ISNA(VLOOKUP($A233,'[1]TS Plumbing'!$A$1:$V$600,13,FALSE))),NA(),VLOOKUP($A233,'[1]TS Plumbing'!$A$1:$V$600,13,FALSE))</f>
        <v>10.295438305059239</v>
      </c>
      <c r="C233">
        <f>IF(OR(ISBLANK(VLOOKUP($A233,'[1]TS Plumbing'!$A$1:$V$600,14,FALSE)),ISNA(VLOOKUP($A233,'[1]TS Plumbing'!$A$1:$V$600,14,FALSE))),NA(),VLOOKUP($A233,'[1]TS Plumbing'!$A$1:$V$600,14,FALSE))</f>
        <v>13.826084379600699</v>
      </c>
      <c r="D233">
        <f>IF(OR(ISBLANK(VLOOKUP($A233,'[1]TS Plumbing'!$A$1:$V$600,15,FALSE)),ISNA(VLOOKUP($A233,'[1]TS Plumbing'!$A$1:$V$600,15,FALSE))),NA(),VLOOKUP($A233,'[1]TS Plumbing'!$A$1:$V$600,15,FALSE))</f>
        <v>5.5697490800442218</v>
      </c>
      <c r="E233">
        <f>IF(OR(ISBLANK(VLOOKUP($A233,'[1]TS Plumbing'!$A$1:$V$600,16,FALSE)),ISNA(VLOOKUP($A233,'[1]TS Plumbing'!$A$1:$V$600,16,FALSE))),NA(),VLOOKUP($A233,'[1]TS Plumbing'!$A$1:$V$600,16,FALSE))</f>
        <v>14.756260306111052</v>
      </c>
      <c r="F233">
        <f>IF(OR(ISBLANK(VLOOKUP($A233,'[1]TS Plumbing'!$A$1:$V$600,17,FALSE)),ISNA(VLOOKUP($A233,'[1]TS Plumbing'!$A$1:$V$600,17,FALSE))),NA(),VLOOKUP($A233,'[1]TS Plumbing'!$A$1:$V$600,17,FALSE))</f>
        <v>11.955071747292449</v>
      </c>
      <c r="G233">
        <f>IF(OR(ISBLANK(VLOOKUP($A233,'[1]TS Plumbing'!$A$1:$V$600,18,FALSE)),ISNA(VLOOKUP($A233,'[1]TS Plumbing'!$A$1:$V$600,18,FALSE))),NA(),VLOOKUP($A233,'[1]TS Plumbing'!$A$1:$V$600,18,FALSE))</f>
        <v>10.580824088304247</v>
      </c>
      <c r="H233">
        <f>IF(OR(ISBLANK(VLOOKUP($A233,'[1]TS Plumbing'!$A$1:$V$600,19,FALSE)),ISNA(VLOOKUP($A233,'[1]TS Plumbing'!$A$1:$V$600,19,FALSE))),NA(),VLOOKUP($A233,'[1]TS Plumbing'!$A$1:$V$600,19,FALSE))</f>
        <v>6.7671718913954733</v>
      </c>
      <c r="I233">
        <f>IF(OR(ISBLANK(VLOOKUP($A233,'[1]TS Plumbing'!$A$1:$V$600,20,FALSE)),ISNA(VLOOKUP($A233,'[1]TS Plumbing'!$A$1:$V$600,20,FALSE))),NA(),VLOOKUP($A233,'[1]TS Plumbing'!$A$1:$V$600,20,FALSE))</f>
        <v>11.70693636063695</v>
      </c>
      <c r="J233">
        <f>IF(OR(ISBLANK(VLOOKUP($A233,'[1]TS Plumbing'!$A$1:$V$600,21,FALSE)),ISNA(VLOOKUP($A233,'[1]TS Plumbing'!$A$1:$V$600,21,FALSE))),NA(),VLOOKUP($A233,'[1]TS Plumbing'!$A$1:$V$600,21,FALSE))</f>
        <v>8.1824945525720825</v>
      </c>
      <c r="K233">
        <f>IF(OR(ISBLANK(VLOOKUP($A233,'[1]TS Plumbing'!$A$1:$V$600,22,FALSE)),ISNA(VLOOKUP($A233,'[1]TS Plumbing'!$A$1:$V$600,22,FALSE))),NA(),VLOOKUP($A233,'[1]TS Plumbing'!$A$1:$V$600,22,FALSE))</f>
        <v>10.303670044722839</v>
      </c>
    </row>
    <row r="234" spans="1:11" x14ac:dyDescent="0.25">
      <c r="A234" s="4">
        <f>'[1]TS Plumbing'!A232</f>
        <v>36220</v>
      </c>
      <c r="B234">
        <f>IF(OR(ISBLANK(VLOOKUP($A234,'[1]TS Plumbing'!$A$1:$V$600,13,FALSE)),ISNA(VLOOKUP($A234,'[1]TS Plumbing'!$A$1:$V$600,13,FALSE))),NA(),VLOOKUP($A234,'[1]TS Plumbing'!$A$1:$V$600,13,FALSE))</f>
        <v>10.239124867514041</v>
      </c>
      <c r="C234">
        <f>IF(OR(ISBLANK(VLOOKUP($A234,'[1]TS Plumbing'!$A$1:$V$600,14,FALSE)),ISNA(VLOOKUP($A234,'[1]TS Plumbing'!$A$1:$V$600,14,FALSE))),NA(),VLOOKUP($A234,'[1]TS Plumbing'!$A$1:$V$600,14,FALSE))</f>
        <v>13.727132350355333</v>
      </c>
      <c r="D234">
        <f>IF(OR(ISBLANK(VLOOKUP($A234,'[1]TS Plumbing'!$A$1:$V$600,15,FALSE)),ISNA(VLOOKUP($A234,'[1]TS Plumbing'!$A$1:$V$600,15,FALSE))),NA(),VLOOKUP($A234,'[1]TS Plumbing'!$A$1:$V$600,15,FALSE))</f>
        <v>5.543255516788947</v>
      </c>
      <c r="E234">
        <f>IF(OR(ISBLANK(VLOOKUP($A234,'[1]TS Plumbing'!$A$1:$V$600,16,FALSE)),ISNA(VLOOKUP($A234,'[1]TS Plumbing'!$A$1:$V$600,16,FALSE))),NA(),VLOOKUP($A234,'[1]TS Plumbing'!$A$1:$V$600,16,FALSE))</f>
        <v>14.368325693689366</v>
      </c>
      <c r="F234">
        <f>IF(OR(ISBLANK(VLOOKUP($A234,'[1]TS Plumbing'!$A$1:$V$600,17,FALSE)),ISNA(VLOOKUP($A234,'[1]TS Plumbing'!$A$1:$V$600,17,FALSE))),NA(),VLOOKUP($A234,'[1]TS Plumbing'!$A$1:$V$600,17,FALSE))</f>
        <v>12.066194267998185</v>
      </c>
      <c r="G234">
        <f>IF(OR(ISBLANK(VLOOKUP($A234,'[1]TS Plumbing'!$A$1:$V$600,18,FALSE)),ISNA(VLOOKUP($A234,'[1]TS Plumbing'!$A$1:$V$600,18,FALSE))),NA(),VLOOKUP($A234,'[1]TS Plumbing'!$A$1:$V$600,18,FALSE))</f>
        <v>10.551090176839276</v>
      </c>
      <c r="H234">
        <f>IF(OR(ISBLANK(VLOOKUP($A234,'[1]TS Plumbing'!$A$1:$V$600,19,FALSE)),ISNA(VLOOKUP($A234,'[1]TS Plumbing'!$A$1:$V$600,19,FALSE))),NA(),VLOOKUP($A234,'[1]TS Plumbing'!$A$1:$V$600,19,FALSE))</f>
        <v>6.6645924067178228</v>
      </c>
      <c r="I234">
        <f>IF(OR(ISBLANK(VLOOKUP($A234,'[1]TS Plumbing'!$A$1:$V$600,20,FALSE)),ISNA(VLOOKUP($A234,'[1]TS Plumbing'!$A$1:$V$600,20,FALSE))),NA(),VLOOKUP($A234,'[1]TS Plumbing'!$A$1:$V$600,20,FALSE))</f>
        <v>11.955633925552201</v>
      </c>
      <c r="J234">
        <f>IF(OR(ISBLANK(VLOOKUP($A234,'[1]TS Plumbing'!$A$1:$V$600,21,FALSE)),ISNA(VLOOKUP($A234,'[1]TS Plumbing'!$A$1:$V$600,21,FALSE))),NA(),VLOOKUP($A234,'[1]TS Plumbing'!$A$1:$V$600,21,FALSE))</f>
        <v>7.9696016875762732</v>
      </c>
      <c r="K234">
        <f>IF(OR(ISBLANK(VLOOKUP($A234,'[1]TS Plumbing'!$A$1:$V$600,22,FALSE)),ISNA(VLOOKUP($A234,'[1]TS Plumbing'!$A$1:$V$600,22,FALSE))),NA(),VLOOKUP($A234,'[1]TS Plumbing'!$A$1:$V$600,22,FALSE))</f>
        <v>10.264628010558429</v>
      </c>
    </row>
    <row r="235" spans="1:11" x14ac:dyDescent="0.25">
      <c r="A235" s="4">
        <f>'[1]TS Plumbing'!A233</f>
        <v>36251</v>
      </c>
      <c r="B235">
        <f>IF(OR(ISBLANK(VLOOKUP($A235,'[1]TS Plumbing'!$A$1:$V$600,13,FALSE)),ISNA(VLOOKUP($A235,'[1]TS Plumbing'!$A$1:$V$600,13,FALSE))),NA(),VLOOKUP($A235,'[1]TS Plumbing'!$A$1:$V$600,13,FALSE))</f>
        <v>10.439768108262685</v>
      </c>
      <c r="C235">
        <f>IF(OR(ISBLANK(VLOOKUP($A235,'[1]TS Plumbing'!$A$1:$V$600,14,FALSE)),ISNA(VLOOKUP($A235,'[1]TS Plumbing'!$A$1:$V$600,14,FALSE))),NA(),VLOOKUP($A235,'[1]TS Plumbing'!$A$1:$V$600,14,FALSE))</f>
        <v>14.086740210803036</v>
      </c>
      <c r="D235">
        <f>IF(OR(ISBLANK(VLOOKUP($A235,'[1]TS Plumbing'!$A$1:$V$600,15,FALSE)),ISNA(VLOOKUP($A235,'[1]TS Plumbing'!$A$1:$V$600,15,FALSE))),NA(),VLOOKUP($A235,'[1]TS Plumbing'!$A$1:$V$600,15,FALSE))</f>
        <v>5.5638095546700113</v>
      </c>
      <c r="E235">
        <f>IF(OR(ISBLANK(VLOOKUP($A235,'[1]TS Plumbing'!$A$1:$V$600,16,FALSE)),ISNA(VLOOKUP($A235,'[1]TS Plumbing'!$A$1:$V$600,16,FALSE))),NA(),VLOOKUP($A235,'[1]TS Plumbing'!$A$1:$V$600,16,FALSE))</f>
        <v>14.558316112395099</v>
      </c>
      <c r="F235">
        <f>IF(OR(ISBLANK(VLOOKUP($A235,'[1]TS Plumbing'!$A$1:$V$600,17,FALSE)),ISNA(VLOOKUP($A235,'[1]TS Plumbing'!$A$1:$V$600,17,FALSE))),NA(),VLOOKUP($A235,'[1]TS Plumbing'!$A$1:$V$600,17,FALSE))</f>
        <v>12.342742773446416</v>
      </c>
      <c r="G235">
        <f>IF(OR(ISBLANK(VLOOKUP($A235,'[1]TS Plumbing'!$A$1:$V$600,18,FALSE)),ISNA(VLOOKUP($A235,'[1]TS Plumbing'!$A$1:$V$600,18,FALSE))),NA(),VLOOKUP($A235,'[1]TS Plumbing'!$A$1:$V$600,18,FALSE))</f>
        <v>10.672347330630153</v>
      </c>
      <c r="H235">
        <f>IF(OR(ISBLANK(VLOOKUP($A235,'[1]TS Plumbing'!$A$1:$V$600,19,FALSE)),ISNA(VLOOKUP($A235,'[1]TS Plumbing'!$A$1:$V$600,19,FALSE))),NA(),VLOOKUP($A235,'[1]TS Plumbing'!$A$1:$V$600,19,FALSE))</f>
        <v>6.9022800279709164</v>
      </c>
      <c r="I235">
        <f>IF(OR(ISBLANK(VLOOKUP($A235,'[1]TS Plumbing'!$A$1:$V$600,20,FALSE)),ISNA(VLOOKUP($A235,'[1]TS Plumbing'!$A$1:$V$600,20,FALSE))),NA(),VLOOKUP($A235,'[1]TS Plumbing'!$A$1:$V$600,20,FALSE))</f>
        <v>12.59591407812349</v>
      </c>
      <c r="J235">
        <f>IF(OR(ISBLANK(VLOOKUP($A235,'[1]TS Plumbing'!$A$1:$V$600,21,FALSE)),ISNA(VLOOKUP($A235,'[1]TS Plumbing'!$A$1:$V$600,21,FALSE))),NA(),VLOOKUP($A235,'[1]TS Plumbing'!$A$1:$V$600,21,FALSE))</f>
        <v>8.5652492961125208</v>
      </c>
      <c r="K235">
        <f>IF(OR(ISBLANK(VLOOKUP($A235,'[1]TS Plumbing'!$A$1:$V$600,22,FALSE)),ISNA(VLOOKUP($A235,'[1]TS Plumbing'!$A$1:$V$600,22,FALSE))),NA(),VLOOKUP($A235,'[1]TS Plumbing'!$A$1:$V$600,22,FALSE))</f>
        <v>10.65520651145008</v>
      </c>
    </row>
    <row r="236" spans="1:11" x14ac:dyDescent="0.25">
      <c r="A236" s="4">
        <f>'[1]TS Plumbing'!A234</f>
        <v>36281</v>
      </c>
      <c r="B236">
        <f>IF(OR(ISBLANK(VLOOKUP($A236,'[1]TS Plumbing'!$A$1:$V$600,13,FALSE)),ISNA(VLOOKUP($A236,'[1]TS Plumbing'!$A$1:$V$600,13,FALSE))),NA(),VLOOKUP($A236,'[1]TS Plumbing'!$A$1:$V$600,13,FALSE))</f>
        <v>10.579821423178018</v>
      </c>
      <c r="C236">
        <f>IF(OR(ISBLANK(VLOOKUP($A236,'[1]TS Plumbing'!$A$1:$V$600,14,FALSE)),ISNA(VLOOKUP($A236,'[1]TS Plumbing'!$A$1:$V$600,14,FALSE))),NA(),VLOOKUP($A236,'[1]TS Plumbing'!$A$1:$V$600,14,FALSE))</f>
        <v>14.171205332621808</v>
      </c>
      <c r="D236">
        <f>IF(OR(ISBLANK(VLOOKUP($A236,'[1]TS Plumbing'!$A$1:$V$600,15,FALSE)),ISNA(VLOOKUP($A236,'[1]TS Plumbing'!$A$1:$V$600,15,FALSE))),NA(),VLOOKUP($A236,'[1]TS Plumbing'!$A$1:$V$600,15,FALSE))</f>
        <v>5.8062527976010285</v>
      </c>
      <c r="E236">
        <f>IF(OR(ISBLANK(VLOOKUP($A236,'[1]TS Plumbing'!$A$1:$V$600,16,FALSE)),ISNA(VLOOKUP($A236,'[1]TS Plumbing'!$A$1:$V$600,16,FALSE))),NA(),VLOOKUP($A236,'[1]TS Plumbing'!$A$1:$V$600,16,FALSE))</f>
        <v>14.848381593359852</v>
      </c>
      <c r="F236">
        <f>IF(OR(ISBLANK(VLOOKUP($A236,'[1]TS Plumbing'!$A$1:$V$600,17,FALSE)),ISNA(VLOOKUP($A236,'[1]TS Plumbing'!$A$1:$V$600,17,FALSE))),NA(),VLOOKUP($A236,'[1]TS Plumbing'!$A$1:$V$600,17,FALSE))</f>
        <v>12.706692753593964</v>
      </c>
      <c r="G236">
        <f>IF(OR(ISBLANK(VLOOKUP($A236,'[1]TS Plumbing'!$A$1:$V$600,18,FALSE)),ISNA(VLOOKUP($A236,'[1]TS Plumbing'!$A$1:$V$600,18,FALSE))),NA(),VLOOKUP($A236,'[1]TS Plumbing'!$A$1:$V$600,18,FALSE))</f>
        <v>10.708288509683364</v>
      </c>
      <c r="H236">
        <f>IF(OR(ISBLANK(VLOOKUP($A236,'[1]TS Plumbing'!$A$1:$V$600,19,FALSE)),ISNA(VLOOKUP($A236,'[1]TS Plumbing'!$A$1:$V$600,19,FALSE))),NA(),VLOOKUP($A236,'[1]TS Plumbing'!$A$1:$V$600,19,FALSE))</f>
        <v>6.8479229302802906</v>
      </c>
      <c r="I236">
        <f>IF(OR(ISBLANK(VLOOKUP($A236,'[1]TS Plumbing'!$A$1:$V$600,20,FALSE)),ISNA(VLOOKUP($A236,'[1]TS Plumbing'!$A$1:$V$600,20,FALSE))),NA(),VLOOKUP($A236,'[1]TS Plumbing'!$A$1:$V$600,20,FALSE))</f>
        <v>13.605041950572307</v>
      </c>
      <c r="J236">
        <f>IF(OR(ISBLANK(VLOOKUP($A236,'[1]TS Plumbing'!$A$1:$V$600,21,FALSE)),ISNA(VLOOKUP($A236,'[1]TS Plumbing'!$A$1:$V$600,21,FALSE))),NA(),VLOOKUP($A236,'[1]TS Plumbing'!$A$1:$V$600,21,FALSE))</f>
        <v>8.3605253084628259</v>
      </c>
      <c r="K236">
        <f>IF(OR(ISBLANK(VLOOKUP($A236,'[1]TS Plumbing'!$A$1:$V$600,22,FALSE)),ISNA(VLOOKUP($A236,'[1]TS Plumbing'!$A$1:$V$600,22,FALSE))),NA(),VLOOKUP($A236,'[1]TS Plumbing'!$A$1:$V$600,22,FALSE))</f>
        <v>10.301194018604495</v>
      </c>
    </row>
    <row r="237" spans="1:11" x14ac:dyDescent="0.25">
      <c r="A237" s="4">
        <f>'[1]TS Plumbing'!A235</f>
        <v>36312</v>
      </c>
      <c r="B237">
        <f>IF(OR(ISBLANK(VLOOKUP($A237,'[1]TS Plumbing'!$A$1:$V$600,13,FALSE)),ISNA(VLOOKUP($A237,'[1]TS Plumbing'!$A$1:$V$600,13,FALSE))),NA(),VLOOKUP($A237,'[1]TS Plumbing'!$A$1:$V$600,13,FALSE))</f>
        <v>10.35041493681471</v>
      </c>
      <c r="C237">
        <f>IF(OR(ISBLANK(VLOOKUP($A237,'[1]TS Plumbing'!$A$1:$V$600,14,FALSE)),ISNA(VLOOKUP($A237,'[1]TS Plumbing'!$A$1:$V$600,14,FALSE))),NA(),VLOOKUP($A237,'[1]TS Plumbing'!$A$1:$V$600,14,FALSE))</f>
        <v>13.796665690567744</v>
      </c>
      <c r="D237">
        <f>IF(OR(ISBLANK(VLOOKUP($A237,'[1]TS Plumbing'!$A$1:$V$600,15,FALSE)),ISNA(VLOOKUP($A237,'[1]TS Plumbing'!$A$1:$V$600,15,FALSE))),NA(),VLOOKUP($A237,'[1]TS Plumbing'!$A$1:$V$600,15,FALSE))</f>
        <v>5.7422197852972099</v>
      </c>
      <c r="E237">
        <f>IF(OR(ISBLANK(VLOOKUP($A237,'[1]TS Plumbing'!$A$1:$V$600,16,FALSE)),ISNA(VLOOKUP($A237,'[1]TS Plumbing'!$A$1:$V$600,16,FALSE))),NA(),VLOOKUP($A237,'[1]TS Plumbing'!$A$1:$V$600,16,FALSE))</f>
        <v>14.37919569110246</v>
      </c>
      <c r="F237">
        <f>IF(OR(ISBLANK(VLOOKUP($A237,'[1]TS Plumbing'!$A$1:$V$600,17,FALSE)),ISNA(VLOOKUP($A237,'[1]TS Plumbing'!$A$1:$V$600,17,FALSE))),NA(),VLOOKUP($A237,'[1]TS Plumbing'!$A$1:$V$600,17,FALSE))</f>
        <v>12.118269415299922</v>
      </c>
      <c r="G237">
        <f>IF(OR(ISBLANK(VLOOKUP($A237,'[1]TS Plumbing'!$A$1:$V$600,18,FALSE)),ISNA(VLOOKUP($A237,'[1]TS Plumbing'!$A$1:$V$600,18,FALSE))),NA(),VLOOKUP($A237,'[1]TS Plumbing'!$A$1:$V$600,18,FALSE))</f>
        <v>10.379051966302212</v>
      </c>
      <c r="H237">
        <f>IF(OR(ISBLANK(VLOOKUP($A237,'[1]TS Plumbing'!$A$1:$V$600,19,FALSE)),ISNA(VLOOKUP($A237,'[1]TS Plumbing'!$A$1:$V$600,19,FALSE))),NA(),VLOOKUP($A237,'[1]TS Plumbing'!$A$1:$V$600,19,FALSE))</f>
        <v>7.1442605586022916</v>
      </c>
      <c r="I237">
        <f>IF(OR(ISBLANK(VLOOKUP($A237,'[1]TS Plumbing'!$A$1:$V$600,20,FALSE)),ISNA(VLOOKUP($A237,'[1]TS Plumbing'!$A$1:$V$600,20,FALSE))),NA(),VLOOKUP($A237,'[1]TS Plumbing'!$A$1:$V$600,20,FALSE))</f>
        <v>12.972112822865094</v>
      </c>
      <c r="J237">
        <f>IF(OR(ISBLANK(VLOOKUP($A237,'[1]TS Plumbing'!$A$1:$V$600,21,FALSE)),ISNA(VLOOKUP($A237,'[1]TS Plumbing'!$A$1:$V$600,21,FALSE))),NA(),VLOOKUP($A237,'[1]TS Plumbing'!$A$1:$V$600,21,FALSE))</f>
        <v>7.7787895549218407</v>
      </c>
      <c r="K237">
        <f>IF(OR(ISBLANK(VLOOKUP($A237,'[1]TS Plumbing'!$A$1:$V$600,22,FALSE)),ISNA(VLOOKUP($A237,'[1]TS Plumbing'!$A$1:$V$600,22,FALSE))),NA(),VLOOKUP($A237,'[1]TS Plumbing'!$A$1:$V$600,22,FALSE))</f>
        <v>9.8456922859465337</v>
      </c>
    </row>
    <row r="238" spans="1:11" x14ac:dyDescent="0.25">
      <c r="A238" s="4">
        <f>'[1]TS Plumbing'!A236</f>
        <v>36342</v>
      </c>
      <c r="B238">
        <f>IF(OR(ISBLANK(VLOOKUP($A238,'[1]TS Plumbing'!$A$1:$V$600,13,FALSE)),ISNA(VLOOKUP($A238,'[1]TS Plumbing'!$A$1:$V$600,13,FALSE))),NA(),VLOOKUP($A238,'[1]TS Plumbing'!$A$1:$V$600,13,FALSE))</f>
        <v>10.443770574582748</v>
      </c>
      <c r="C238">
        <f>IF(OR(ISBLANK(VLOOKUP($A238,'[1]TS Plumbing'!$A$1:$V$600,14,FALSE)),ISNA(VLOOKUP($A238,'[1]TS Plumbing'!$A$1:$V$600,14,FALSE))),NA(),VLOOKUP($A238,'[1]TS Plumbing'!$A$1:$V$600,14,FALSE))</f>
        <v>13.932963056725924</v>
      </c>
      <c r="D238">
        <f>IF(OR(ISBLANK(VLOOKUP($A238,'[1]TS Plumbing'!$A$1:$V$600,15,FALSE)),ISNA(VLOOKUP($A238,'[1]TS Plumbing'!$A$1:$V$600,15,FALSE))),NA(),VLOOKUP($A238,'[1]TS Plumbing'!$A$1:$V$600,15,FALSE))</f>
        <v>5.8943226472553585</v>
      </c>
      <c r="E238">
        <f>IF(OR(ISBLANK(VLOOKUP($A238,'[1]TS Plumbing'!$A$1:$V$600,16,FALSE)),ISNA(VLOOKUP($A238,'[1]TS Plumbing'!$A$1:$V$600,16,FALSE))),NA(),VLOOKUP($A238,'[1]TS Plumbing'!$A$1:$V$600,16,FALSE))</f>
        <v>14.68505144922301</v>
      </c>
      <c r="F238">
        <f>IF(OR(ISBLANK(VLOOKUP($A238,'[1]TS Plumbing'!$A$1:$V$600,17,FALSE)),ISNA(VLOOKUP($A238,'[1]TS Plumbing'!$A$1:$V$600,17,FALSE))),NA(),VLOOKUP($A238,'[1]TS Plumbing'!$A$1:$V$600,17,FALSE))</f>
        <v>12.298875800956294</v>
      </c>
      <c r="G238">
        <f>IF(OR(ISBLANK(VLOOKUP($A238,'[1]TS Plumbing'!$A$1:$V$600,18,FALSE)),ISNA(VLOOKUP($A238,'[1]TS Plumbing'!$A$1:$V$600,18,FALSE))),NA(),VLOOKUP($A238,'[1]TS Plumbing'!$A$1:$V$600,18,FALSE))</f>
        <v>10.582005578966834</v>
      </c>
      <c r="H238">
        <f>IF(OR(ISBLANK(VLOOKUP($A238,'[1]TS Plumbing'!$A$1:$V$600,19,FALSE)),ISNA(VLOOKUP($A238,'[1]TS Plumbing'!$A$1:$V$600,19,FALSE))),NA(),VLOOKUP($A238,'[1]TS Plumbing'!$A$1:$V$600,19,FALSE))</f>
        <v>7.0215494109022281</v>
      </c>
      <c r="I238">
        <f>IF(OR(ISBLANK(VLOOKUP($A238,'[1]TS Plumbing'!$A$1:$V$600,20,FALSE)),ISNA(VLOOKUP($A238,'[1]TS Plumbing'!$A$1:$V$600,20,FALSE))),NA(),VLOOKUP($A238,'[1]TS Plumbing'!$A$1:$V$600,20,FALSE))</f>
        <v>12.665177567361432</v>
      </c>
      <c r="J238">
        <f>IF(OR(ISBLANK(VLOOKUP($A238,'[1]TS Plumbing'!$A$1:$V$600,21,FALSE)),ISNA(VLOOKUP($A238,'[1]TS Plumbing'!$A$1:$V$600,21,FALSE))),NA(),VLOOKUP($A238,'[1]TS Plumbing'!$A$1:$V$600,21,FALSE))</f>
        <v>7.7658635528335225</v>
      </c>
      <c r="K238">
        <f>IF(OR(ISBLANK(VLOOKUP($A238,'[1]TS Plumbing'!$A$1:$V$600,22,FALSE)),ISNA(VLOOKUP($A238,'[1]TS Plumbing'!$A$1:$V$600,22,FALSE))),NA(),VLOOKUP($A238,'[1]TS Plumbing'!$A$1:$V$600,22,FALSE))</f>
        <v>10.326749611692511</v>
      </c>
    </row>
    <row r="239" spans="1:11" x14ac:dyDescent="0.25">
      <c r="A239" s="4">
        <f>'[1]TS Plumbing'!A237</f>
        <v>36373</v>
      </c>
      <c r="B239">
        <f>IF(OR(ISBLANK(VLOOKUP($A239,'[1]TS Plumbing'!$A$1:$V$600,13,FALSE)),ISNA(VLOOKUP($A239,'[1]TS Plumbing'!$A$1:$V$600,13,FALSE))),NA(),VLOOKUP($A239,'[1]TS Plumbing'!$A$1:$V$600,13,FALSE))</f>
        <v>10.410806220993694</v>
      </c>
      <c r="C239">
        <f>IF(OR(ISBLANK(VLOOKUP($A239,'[1]TS Plumbing'!$A$1:$V$600,14,FALSE)),ISNA(VLOOKUP($A239,'[1]TS Plumbing'!$A$1:$V$600,14,FALSE))),NA(),VLOOKUP($A239,'[1]TS Plumbing'!$A$1:$V$600,14,FALSE))</f>
        <v>13.969669060956774</v>
      </c>
      <c r="D239">
        <f>IF(OR(ISBLANK(VLOOKUP($A239,'[1]TS Plumbing'!$A$1:$V$600,15,FALSE)),ISNA(VLOOKUP($A239,'[1]TS Plumbing'!$A$1:$V$600,15,FALSE))),NA(),VLOOKUP($A239,'[1]TS Plumbing'!$A$1:$V$600,15,FALSE))</f>
        <v>5.8088583686178472</v>
      </c>
      <c r="E239">
        <f>IF(OR(ISBLANK(VLOOKUP($A239,'[1]TS Plumbing'!$A$1:$V$600,16,FALSE)),ISNA(VLOOKUP($A239,'[1]TS Plumbing'!$A$1:$V$600,16,FALSE))),NA(),VLOOKUP($A239,'[1]TS Plumbing'!$A$1:$V$600,16,FALSE))</f>
        <v>15.150473959403159</v>
      </c>
      <c r="F239">
        <f>IF(OR(ISBLANK(VLOOKUP($A239,'[1]TS Plumbing'!$A$1:$V$600,17,FALSE)),ISNA(VLOOKUP($A239,'[1]TS Plumbing'!$A$1:$V$600,17,FALSE))),NA(),VLOOKUP($A239,'[1]TS Plumbing'!$A$1:$V$600,17,FALSE))</f>
        <v>12.376513926211246</v>
      </c>
      <c r="G239">
        <f>IF(OR(ISBLANK(VLOOKUP($A239,'[1]TS Plumbing'!$A$1:$V$600,18,FALSE)),ISNA(VLOOKUP($A239,'[1]TS Plumbing'!$A$1:$V$600,18,FALSE))),NA(),VLOOKUP($A239,'[1]TS Plumbing'!$A$1:$V$600,18,FALSE))</f>
        <v>10.273711125399325</v>
      </c>
      <c r="H239">
        <f>IF(OR(ISBLANK(VLOOKUP($A239,'[1]TS Plumbing'!$A$1:$V$600,19,FALSE)),ISNA(VLOOKUP($A239,'[1]TS Plumbing'!$A$1:$V$600,19,FALSE))),NA(),VLOOKUP($A239,'[1]TS Plumbing'!$A$1:$V$600,19,FALSE))</f>
        <v>6.993615435027869</v>
      </c>
      <c r="I239">
        <f>IF(OR(ISBLANK(VLOOKUP($A239,'[1]TS Plumbing'!$A$1:$V$600,20,FALSE)),ISNA(VLOOKUP($A239,'[1]TS Plumbing'!$A$1:$V$600,20,FALSE))),NA(),VLOOKUP($A239,'[1]TS Plumbing'!$A$1:$V$600,20,FALSE))</f>
        <v>12.646281818105189</v>
      </c>
      <c r="J239">
        <f>IF(OR(ISBLANK(VLOOKUP($A239,'[1]TS Plumbing'!$A$1:$V$600,21,FALSE)),ISNA(VLOOKUP($A239,'[1]TS Plumbing'!$A$1:$V$600,21,FALSE))),NA(),VLOOKUP($A239,'[1]TS Plumbing'!$A$1:$V$600,21,FALSE))</f>
        <v>7.7458661911793056</v>
      </c>
      <c r="K239">
        <f>IF(OR(ISBLANK(VLOOKUP($A239,'[1]TS Plumbing'!$A$1:$V$600,22,FALSE)),ISNA(VLOOKUP($A239,'[1]TS Plumbing'!$A$1:$V$600,22,FALSE))),NA(),VLOOKUP($A239,'[1]TS Plumbing'!$A$1:$V$600,22,FALSE))</f>
        <v>10.244859407042794</v>
      </c>
    </row>
    <row r="240" spans="1:11" x14ac:dyDescent="0.25">
      <c r="A240" s="4">
        <f>'[1]TS Plumbing'!A238</f>
        <v>36404</v>
      </c>
      <c r="B240">
        <f>IF(OR(ISBLANK(VLOOKUP($A240,'[1]TS Plumbing'!$A$1:$V$600,13,FALSE)),ISNA(VLOOKUP($A240,'[1]TS Plumbing'!$A$1:$V$600,13,FALSE))),NA(),VLOOKUP($A240,'[1]TS Plumbing'!$A$1:$V$600,13,FALSE))</f>
        <v>10.351589214839001</v>
      </c>
      <c r="C240">
        <f>IF(OR(ISBLANK(VLOOKUP($A240,'[1]TS Plumbing'!$A$1:$V$600,14,FALSE)),ISNA(VLOOKUP($A240,'[1]TS Plumbing'!$A$1:$V$600,14,FALSE))),NA(),VLOOKUP($A240,'[1]TS Plumbing'!$A$1:$V$600,14,FALSE))</f>
        <v>13.855800083581036</v>
      </c>
      <c r="D240">
        <f>IF(OR(ISBLANK(VLOOKUP($A240,'[1]TS Plumbing'!$A$1:$V$600,15,FALSE)),ISNA(VLOOKUP($A240,'[1]TS Plumbing'!$A$1:$V$600,15,FALSE))),NA(),VLOOKUP($A240,'[1]TS Plumbing'!$A$1:$V$600,15,FALSE))</f>
        <v>5.8301994694771935</v>
      </c>
      <c r="E240">
        <f>IF(OR(ISBLANK(VLOOKUP($A240,'[1]TS Plumbing'!$A$1:$V$600,16,FALSE)),ISNA(VLOOKUP($A240,'[1]TS Plumbing'!$A$1:$V$600,16,FALSE))),NA(),VLOOKUP($A240,'[1]TS Plumbing'!$A$1:$V$600,16,FALSE))</f>
        <v>15.050225436996731</v>
      </c>
      <c r="F240">
        <f>IF(OR(ISBLANK(VLOOKUP($A240,'[1]TS Plumbing'!$A$1:$V$600,17,FALSE)),ISNA(VLOOKUP($A240,'[1]TS Plumbing'!$A$1:$V$600,17,FALSE))),NA(),VLOOKUP($A240,'[1]TS Plumbing'!$A$1:$V$600,17,FALSE))</f>
        <v>12.272940711591078</v>
      </c>
      <c r="G240">
        <f>IF(OR(ISBLANK(VLOOKUP($A240,'[1]TS Plumbing'!$A$1:$V$600,18,FALSE)),ISNA(VLOOKUP($A240,'[1]TS Plumbing'!$A$1:$V$600,18,FALSE))),NA(),VLOOKUP($A240,'[1]TS Plumbing'!$A$1:$V$600,18,FALSE))</f>
        <v>10.215692897176757</v>
      </c>
      <c r="H240">
        <f>IF(OR(ISBLANK(VLOOKUP($A240,'[1]TS Plumbing'!$A$1:$V$600,19,FALSE)),ISNA(VLOOKUP($A240,'[1]TS Plumbing'!$A$1:$V$600,19,FALSE))),NA(),VLOOKUP($A240,'[1]TS Plumbing'!$A$1:$V$600,19,FALSE))</f>
        <v>7.0731295650623585</v>
      </c>
      <c r="I240">
        <f>IF(OR(ISBLANK(VLOOKUP($A240,'[1]TS Plumbing'!$A$1:$V$600,20,FALSE)),ISNA(VLOOKUP($A240,'[1]TS Plumbing'!$A$1:$V$600,20,FALSE))),NA(),VLOOKUP($A240,'[1]TS Plumbing'!$A$1:$V$600,20,FALSE))</f>
        <v>13.001289945924141</v>
      </c>
      <c r="J240">
        <f>IF(OR(ISBLANK(VLOOKUP($A240,'[1]TS Plumbing'!$A$1:$V$600,21,FALSE)),ISNA(VLOOKUP($A240,'[1]TS Plumbing'!$A$1:$V$600,21,FALSE))),NA(),VLOOKUP($A240,'[1]TS Plumbing'!$A$1:$V$600,21,FALSE))</f>
        <v>6.9257732101085976</v>
      </c>
      <c r="K240">
        <f>IF(OR(ISBLANK(VLOOKUP($A240,'[1]TS Plumbing'!$A$1:$V$600,22,FALSE)),ISNA(VLOOKUP($A240,'[1]TS Plumbing'!$A$1:$V$600,22,FALSE))),NA(),VLOOKUP($A240,'[1]TS Plumbing'!$A$1:$V$600,22,FALSE))</f>
        <v>9.8163242006007394</v>
      </c>
    </row>
    <row r="241" spans="1:11" x14ac:dyDescent="0.25">
      <c r="A241" s="4">
        <f>'[1]TS Plumbing'!A239</f>
        <v>36434</v>
      </c>
      <c r="B241">
        <f>IF(OR(ISBLANK(VLOOKUP($A241,'[1]TS Plumbing'!$A$1:$V$600,13,FALSE)),ISNA(VLOOKUP($A241,'[1]TS Plumbing'!$A$1:$V$600,13,FALSE))),NA(),VLOOKUP($A241,'[1]TS Plumbing'!$A$1:$V$600,13,FALSE))</f>
        <v>10.46736358256353</v>
      </c>
      <c r="C241">
        <f>IF(OR(ISBLANK(VLOOKUP($A241,'[1]TS Plumbing'!$A$1:$V$600,14,FALSE)),ISNA(VLOOKUP($A241,'[1]TS Plumbing'!$A$1:$V$600,14,FALSE))),NA(),VLOOKUP($A241,'[1]TS Plumbing'!$A$1:$V$600,14,FALSE))</f>
        <v>14.102903621500495</v>
      </c>
      <c r="D241">
        <f>IF(OR(ISBLANK(VLOOKUP($A241,'[1]TS Plumbing'!$A$1:$V$600,15,FALSE)),ISNA(VLOOKUP($A241,'[1]TS Plumbing'!$A$1:$V$600,15,FALSE))),NA(),VLOOKUP($A241,'[1]TS Plumbing'!$A$1:$V$600,15,FALSE))</f>
        <v>5.7902543196818081</v>
      </c>
      <c r="E241">
        <f>IF(OR(ISBLANK(VLOOKUP($A241,'[1]TS Plumbing'!$A$1:$V$600,16,FALSE)),ISNA(VLOOKUP($A241,'[1]TS Plumbing'!$A$1:$V$600,16,FALSE))),NA(),VLOOKUP($A241,'[1]TS Plumbing'!$A$1:$V$600,16,FALSE))</f>
        <v>15.163430955278301</v>
      </c>
      <c r="F241">
        <f>IF(OR(ISBLANK(VLOOKUP($A241,'[1]TS Plumbing'!$A$1:$V$600,17,FALSE)),ISNA(VLOOKUP($A241,'[1]TS Plumbing'!$A$1:$V$600,17,FALSE))),NA(),VLOOKUP($A241,'[1]TS Plumbing'!$A$1:$V$600,17,FALSE))</f>
        <v>12.448748571336033</v>
      </c>
      <c r="G241">
        <f>IF(OR(ISBLANK(VLOOKUP($A241,'[1]TS Plumbing'!$A$1:$V$600,18,FALSE)),ISNA(VLOOKUP($A241,'[1]TS Plumbing'!$A$1:$V$600,18,FALSE))),NA(),VLOOKUP($A241,'[1]TS Plumbing'!$A$1:$V$600,18,FALSE))</f>
        <v>10.457304211813073</v>
      </c>
      <c r="H241">
        <f>IF(OR(ISBLANK(VLOOKUP($A241,'[1]TS Plumbing'!$A$1:$V$600,19,FALSE)),ISNA(VLOOKUP($A241,'[1]TS Plumbing'!$A$1:$V$600,19,FALSE))),NA(),VLOOKUP($A241,'[1]TS Plumbing'!$A$1:$V$600,19,FALSE))</f>
        <v>7.0228709547295347</v>
      </c>
      <c r="I241">
        <f>IF(OR(ISBLANK(VLOOKUP($A241,'[1]TS Plumbing'!$A$1:$V$600,20,FALSE)),ISNA(VLOOKUP($A241,'[1]TS Plumbing'!$A$1:$V$600,20,FALSE))),NA(),VLOOKUP($A241,'[1]TS Plumbing'!$A$1:$V$600,20,FALSE))</f>
        <v>13.071053335263322</v>
      </c>
      <c r="J241">
        <f>IF(OR(ISBLANK(VLOOKUP($A241,'[1]TS Plumbing'!$A$1:$V$600,21,FALSE)),ISNA(VLOOKUP($A241,'[1]TS Plumbing'!$A$1:$V$600,21,FALSE))),NA(),VLOOKUP($A241,'[1]TS Plumbing'!$A$1:$V$600,21,FALSE))</f>
        <v>7.2158494013640686</v>
      </c>
      <c r="K241">
        <f>IF(OR(ISBLANK(VLOOKUP($A241,'[1]TS Plumbing'!$A$1:$V$600,22,FALSE)),ISNA(VLOOKUP($A241,'[1]TS Plumbing'!$A$1:$V$600,22,FALSE))),NA(),VLOOKUP($A241,'[1]TS Plumbing'!$A$1:$V$600,22,FALSE))</f>
        <v>10.144724101092864</v>
      </c>
    </row>
    <row r="242" spans="1:11" x14ac:dyDescent="0.25">
      <c r="A242" s="4">
        <f>'[1]TS Plumbing'!A240</f>
        <v>36465</v>
      </c>
      <c r="B242">
        <f>IF(OR(ISBLANK(VLOOKUP($A242,'[1]TS Plumbing'!$A$1:$V$600,13,FALSE)),ISNA(VLOOKUP($A242,'[1]TS Plumbing'!$A$1:$V$600,13,FALSE))),NA(),VLOOKUP($A242,'[1]TS Plumbing'!$A$1:$V$600,13,FALSE))</f>
        <v>10.30622780102852</v>
      </c>
      <c r="C242">
        <f>IF(OR(ISBLANK(VLOOKUP($A242,'[1]TS Plumbing'!$A$1:$V$600,14,FALSE)),ISNA(VLOOKUP($A242,'[1]TS Plumbing'!$A$1:$V$600,14,FALSE))),NA(),VLOOKUP($A242,'[1]TS Plumbing'!$A$1:$V$600,14,FALSE))</f>
        <v>14.000508134456739</v>
      </c>
      <c r="D242">
        <f>IF(OR(ISBLANK(VLOOKUP($A242,'[1]TS Plumbing'!$A$1:$V$600,15,FALSE)),ISNA(VLOOKUP($A242,'[1]TS Plumbing'!$A$1:$V$600,15,FALSE))),NA(),VLOOKUP($A242,'[1]TS Plumbing'!$A$1:$V$600,15,FALSE))</f>
        <v>5.6149041106603148</v>
      </c>
      <c r="E242">
        <f>IF(OR(ISBLANK(VLOOKUP($A242,'[1]TS Plumbing'!$A$1:$V$600,16,FALSE)),ISNA(VLOOKUP($A242,'[1]TS Plumbing'!$A$1:$V$600,16,FALSE))),NA(),VLOOKUP($A242,'[1]TS Plumbing'!$A$1:$V$600,16,FALSE))</f>
        <v>14.947362915155551</v>
      </c>
      <c r="F242">
        <f>IF(OR(ISBLANK(VLOOKUP($A242,'[1]TS Plumbing'!$A$1:$V$600,17,FALSE)),ISNA(VLOOKUP($A242,'[1]TS Plumbing'!$A$1:$V$600,17,FALSE))),NA(),VLOOKUP($A242,'[1]TS Plumbing'!$A$1:$V$600,17,FALSE))</f>
        <v>12.369469315775262</v>
      </c>
      <c r="G242">
        <f>IF(OR(ISBLANK(VLOOKUP($A242,'[1]TS Plumbing'!$A$1:$V$600,18,FALSE)),ISNA(VLOOKUP($A242,'[1]TS Plumbing'!$A$1:$V$600,18,FALSE))),NA(),VLOOKUP($A242,'[1]TS Plumbing'!$A$1:$V$600,18,FALSE))</f>
        <v>10.298510067224962</v>
      </c>
      <c r="H242">
        <f>IF(OR(ISBLANK(VLOOKUP($A242,'[1]TS Plumbing'!$A$1:$V$600,19,FALSE)),ISNA(VLOOKUP($A242,'[1]TS Plumbing'!$A$1:$V$600,19,FALSE))),NA(),VLOOKUP($A242,'[1]TS Plumbing'!$A$1:$V$600,19,FALSE))</f>
        <v>6.8421420861344169</v>
      </c>
      <c r="I242">
        <f>IF(OR(ISBLANK(VLOOKUP($A242,'[1]TS Plumbing'!$A$1:$V$600,20,FALSE)),ISNA(VLOOKUP($A242,'[1]TS Plumbing'!$A$1:$V$600,20,FALSE))),NA(),VLOOKUP($A242,'[1]TS Plumbing'!$A$1:$V$600,20,FALSE))</f>
        <v>12.69580282574532</v>
      </c>
      <c r="J242">
        <f>IF(OR(ISBLANK(VLOOKUP($A242,'[1]TS Plumbing'!$A$1:$V$600,21,FALSE)),ISNA(VLOOKUP($A242,'[1]TS Plumbing'!$A$1:$V$600,21,FALSE))),NA(),VLOOKUP($A242,'[1]TS Plumbing'!$A$1:$V$600,21,FALSE))</f>
        <v>7.0321672150498022</v>
      </c>
      <c r="K242">
        <f>IF(OR(ISBLANK(VLOOKUP($A242,'[1]TS Plumbing'!$A$1:$V$600,22,FALSE)),ISNA(VLOOKUP($A242,'[1]TS Plumbing'!$A$1:$V$600,22,FALSE))),NA(),VLOOKUP($A242,'[1]TS Plumbing'!$A$1:$V$600,22,FALSE))</f>
        <v>10.354274075823582</v>
      </c>
    </row>
    <row r="243" spans="1:11" x14ac:dyDescent="0.25">
      <c r="A243" s="4">
        <f>'[1]TS Plumbing'!A241</f>
        <v>36495</v>
      </c>
      <c r="B243">
        <f>IF(OR(ISBLANK(VLOOKUP($A243,'[1]TS Plumbing'!$A$1:$V$600,13,FALSE)),ISNA(VLOOKUP($A243,'[1]TS Plumbing'!$A$1:$V$600,13,FALSE))),NA(),VLOOKUP($A243,'[1]TS Plumbing'!$A$1:$V$600,13,FALSE))</f>
        <v>10.354578242648465</v>
      </c>
      <c r="C243">
        <f>IF(OR(ISBLANK(VLOOKUP($A243,'[1]TS Plumbing'!$A$1:$V$600,14,FALSE)),ISNA(VLOOKUP($A243,'[1]TS Plumbing'!$A$1:$V$600,14,FALSE))),NA(),VLOOKUP($A243,'[1]TS Plumbing'!$A$1:$V$600,14,FALSE))</f>
        <v>14.044424518437239</v>
      </c>
      <c r="D243">
        <f>IF(OR(ISBLANK(VLOOKUP($A243,'[1]TS Plumbing'!$A$1:$V$600,15,FALSE)),ISNA(VLOOKUP($A243,'[1]TS Plumbing'!$A$1:$V$600,15,FALSE))),NA(),VLOOKUP($A243,'[1]TS Plumbing'!$A$1:$V$600,15,FALSE))</f>
        <v>5.7196384731375751</v>
      </c>
      <c r="E243">
        <f>IF(OR(ISBLANK(VLOOKUP($A243,'[1]TS Plumbing'!$A$1:$V$600,16,FALSE)),ISNA(VLOOKUP($A243,'[1]TS Plumbing'!$A$1:$V$600,16,FALSE))),NA(),VLOOKUP($A243,'[1]TS Plumbing'!$A$1:$V$600,16,FALSE))</f>
        <v>15.123430696840103</v>
      </c>
      <c r="F243">
        <f>IF(OR(ISBLANK(VLOOKUP($A243,'[1]TS Plumbing'!$A$1:$V$600,17,FALSE)),ISNA(VLOOKUP($A243,'[1]TS Plumbing'!$A$1:$V$600,17,FALSE))),NA(),VLOOKUP($A243,'[1]TS Plumbing'!$A$1:$V$600,17,FALSE))</f>
        <v>12.697486780791117</v>
      </c>
      <c r="G243">
        <f>IF(OR(ISBLANK(VLOOKUP($A243,'[1]TS Plumbing'!$A$1:$V$600,18,FALSE)),ISNA(VLOOKUP($A243,'[1]TS Plumbing'!$A$1:$V$600,18,FALSE))),NA(),VLOOKUP($A243,'[1]TS Plumbing'!$A$1:$V$600,18,FALSE))</f>
        <v>10.063056748088846</v>
      </c>
      <c r="H243">
        <f>IF(OR(ISBLANK(VLOOKUP($A243,'[1]TS Plumbing'!$A$1:$V$600,19,FALSE)),ISNA(VLOOKUP($A243,'[1]TS Plumbing'!$A$1:$V$600,19,FALSE))),NA(),VLOOKUP($A243,'[1]TS Plumbing'!$A$1:$V$600,19,FALSE))</f>
        <v>6.9100690045383262</v>
      </c>
      <c r="I243">
        <f>IF(OR(ISBLANK(VLOOKUP($A243,'[1]TS Plumbing'!$A$1:$V$600,20,FALSE)),ISNA(VLOOKUP($A243,'[1]TS Plumbing'!$A$1:$V$600,20,FALSE))),NA(),VLOOKUP($A243,'[1]TS Plumbing'!$A$1:$V$600,20,FALSE))</f>
        <v>13.413845245879138</v>
      </c>
      <c r="J243">
        <f>IF(OR(ISBLANK(VLOOKUP($A243,'[1]TS Plumbing'!$A$1:$V$600,21,FALSE)),ISNA(VLOOKUP($A243,'[1]TS Plumbing'!$A$1:$V$600,21,FALSE))),NA(),VLOOKUP($A243,'[1]TS Plumbing'!$A$1:$V$600,21,FALSE))</f>
        <v>7.2888142910760783</v>
      </c>
      <c r="K243">
        <f>IF(OR(ISBLANK(VLOOKUP($A243,'[1]TS Plumbing'!$A$1:$V$600,22,FALSE)),ISNA(VLOOKUP($A243,'[1]TS Plumbing'!$A$1:$V$600,22,FALSE))),NA(),VLOOKUP($A243,'[1]TS Plumbing'!$A$1:$V$600,22,FALSE))</f>
        <v>10.804002219472082</v>
      </c>
    </row>
    <row r="244" spans="1:11" x14ac:dyDescent="0.25">
      <c r="A244" s="4">
        <f>'[1]TS Plumbing'!A242</f>
        <v>36526</v>
      </c>
      <c r="B244">
        <f>IF(OR(ISBLANK(VLOOKUP($A244,'[1]TS Plumbing'!$A$1:$V$600,13,FALSE)),ISNA(VLOOKUP($A244,'[1]TS Plumbing'!$A$1:$V$600,13,FALSE))),NA(),VLOOKUP($A244,'[1]TS Plumbing'!$A$1:$V$600,13,FALSE))</f>
        <v>10.605176341076513</v>
      </c>
      <c r="C244">
        <f>IF(OR(ISBLANK(VLOOKUP($A244,'[1]TS Plumbing'!$A$1:$V$600,14,FALSE)),ISNA(VLOOKUP($A244,'[1]TS Plumbing'!$A$1:$V$600,14,FALSE))),NA(),VLOOKUP($A244,'[1]TS Plumbing'!$A$1:$V$600,14,FALSE))</f>
        <v>14.422873723303127</v>
      </c>
      <c r="D244">
        <f>IF(OR(ISBLANK(VLOOKUP($A244,'[1]TS Plumbing'!$A$1:$V$600,15,FALSE)),ISNA(VLOOKUP($A244,'[1]TS Plumbing'!$A$1:$V$600,15,FALSE))),NA(),VLOOKUP($A244,'[1]TS Plumbing'!$A$1:$V$600,15,FALSE))</f>
        <v>5.7826149442159966</v>
      </c>
      <c r="E244">
        <f>IF(OR(ISBLANK(VLOOKUP($A244,'[1]TS Plumbing'!$A$1:$V$600,16,FALSE)),ISNA(VLOOKUP($A244,'[1]TS Plumbing'!$A$1:$V$600,16,FALSE))),NA(),VLOOKUP($A244,'[1]TS Plumbing'!$A$1:$V$600,16,FALSE))</f>
        <v>16.196650891263495</v>
      </c>
      <c r="F244">
        <f>IF(OR(ISBLANK(VLOOKUP($A244,'[1]TS Plumbing'!$A$1:$V$600,17,FALSE)),ISNA(VLOOKUP($A244,'[1]TS Plumbing'!$A$1:$V$600,17,FALSE))),NA(),VLOOKUP($A244,'[1]TS Plumbing'!$A$1:$V$600,17,FALSE))</f>
        <v>12.724521319234578</v>
      </c>
      <c r="G244">
        <f>IF(OR(ISBLANK(VLOOKUP($A244,'[1]TS Plumbing'!$A$1:$V$600,18,FALSE)),ISNA(VLOOKUP($A244,'[1]TS Plumbing'!$A$1:$V$600,18,FALSE))),NA(),VLOOKUP($A244,'[1]TS Plumbing'!$A$1:$V$600,18,FALSE))</f>
        <v>10.155568328702593</v>
      </c>
      <c r="H244">
        <f>IF(OR(ISBLANK(VLOOKUP($A244,'[1]TS Plumbing'!$A$1:$V$600,19,FALSE)),ISNA(VLOOKUP($A244,'[1]TS Plumbing'!$A$1:$V$600,19,FALSE))),NA(),VLOOKUP($A244,'[1]TS Plumbing'!$A$1:$V$600,19,FALSE))</f>
        <v>7.3657279162290861</v>
      </c>
      <c r="I244">
        <f>IF(OR(ISBLANK(VLOOKUP($A244,'[1]TS Plumbing'!$A$1:$V$600,20,FALSE)),ISNA(VLOOKUP($A244,'[1]TS Plumbing'!$A$1:$V$600,20,FALSE))),NA(),VLOOKUP($A244,'[1]TS Plumbing'!$A$1:$V$600,20,FALSE))</f>
        <v>14.103047305757599</v>
      </c>
      <c r="J244">
        <f>IF(OR(ISBLANK(VLOOKUP($A244,'[1]TS Plumbing'!$A$1:$V$600,21,FALSE)),ISNA(VLOOKUP($A244,'[1]TS Plumbing'!$A$1:$V$600,21,FALSE))),NA(),VLOOKUP($A244,'[1]TS Plumbing'!$A$1:$V$600,21,FALSE))</f>
        <v>7.245923196632666</v>
      </c>
      <c r="K244">
        <f>IF(OR(ISBLANK(VLOOKUP($A244,'[1]TS Plumbing'!$A$1:$V$600,22,FALSE)),ISNA(VLOOKUP($A244,'[1]TS Plumbing'!$A$1:$V$600,22,FALSE))),NA(),VLOOKUP($A244,'[1]TS Plumbing'!$A$1:$V$600,22,FALSE))</f>
        <v>10.800506387004043</v>
      </c>
    </row>
    <row r="245" spans="1:11" x14ac:dyDescent="0.25">
      <c r="A245" s="4">
        <f>'[1]TS Plumbing'!A243</f>
        <v>36557</v>
      </c>
      <c r="B245">
        <f>IF(OR(ISBLANK(VLOOKUP($A245,'[1]TS Plumbing'!$A$1:$V$600,13,FALSE)),ISNA(VLOOKUP($A245,'[1]TS Plumbing'!$A$1:$V$600,13,FALSE))),NA(),VLOOKUP($A245,'[1]TS Plumbing'!$A$1:$V$600,13,FALSE))</f>
        <v>10.68094088004311</v>
      </c>
      <c r="C245">
        <f>IF(OR(ISBLANK(VLOOKUP($A245,'[1]TS Plumbing'!$A$1:$V$600,14,FALSE)),ISNA(VLOOKUP($A245,'[1]TS Plumbing'!$A$1:$V$600,14,FALSE))),NA(),VLOOKUP($A245,'[1]TS Plumbing'!$A$1:$V$600,14,FALSE))</f>
        <v>14.537620582398455</v>
      </c>
      <c r="D245">
        <f>IF(OR(ISBLANK(VLOOKUP($A245,'[1]TS Plumbing'!$A$1:$V$600,15,FALSE)),ISNA(VLOOKUP($A245,'[1]TS Plumbing'!$A$1:$V$600,15,FALSE))),NA(),VLOOKUP($A245,'[1]TS Plumbing'!$A$1:$V$600,15,FALSE))</f>
        <v>5.8189967029252623</v>
      </c>
      <c r="E245">
        <f>IF(OR(ISBLANK(VLOOKUP($A245,'[1]TS Plumbing'!$A$1:$V$600,16,FALSE)),ISNA(VLOOKUP($A245,'[1]TS Plumbing'!$A$1:$V$600,16,FALSE))),NA(),VLOOKUP($A245,'[1]TS Plumbing'!$A$1:$V$600,16,FALSE))</f>
        <v>16.402206913347278</v>
      </c>
      <c r="F245">
        <f>IF(OR(ISBLANK(VLOOKUP($A245,'[1]TS Plumbing'!$A$1:$V$600,17,FALSE)),ISNA(VLOOKUP($A245,'[1]TS Plumbing'!$A$1:$V$600,17,FALSE))),NA(),VLOOKUP($A245,'[1]TS Plumbing'!$A$1:$V$600,17,FALSE))</f>
        <v>12.797618335800079</v>
      </c>
      <c r="G245">
        <f>IF(OR(ISBLANK(VLOOKUP($A245,'[1]TS Plumbing'!$A$1:$V$600,18,FALSE)),ISNA(VLOOKUP($A245,'[1]TS Plumbing'!$A$1:$V$600,18,FALSE))),NA(),VLOOKUP($A245,'[1]TS Plumbing'!$A$1:$V$600,18,FALSE))</f>
        <v>10.406162587181752</v>
      </c>
      <c r="H245">
        <f>IF(OR(ISBLANK(VLOOKUP($A245,'[1]TS Plumbing'!$A$1:$V$600,19,FALSE)),ISNA(VLOOKUP($A245,'[1]TS Plumbing'!$A$1:$V$600,19,FALSE))),NA(),VLOOKUP($A245,'[1]TS Plumbing'!$A$1:$V$600,19,FALSE))</f>
        <v>7.2704161311525004</v>
      </c>
      <c r="I245">
        <f>IF(OR(ISBLANK(VLOOKUP($A245,'[1]TS Plumbing'!$A$1:$V$600,20,FALSE)),ISNA(VLOOKUP($A245,'[1]TS Plumbing'!$A$1:$V$600,20,FALSE))),NA(),VLOOKUP($A245,'[1]TS Plumbing'!$A$1:$V$600,20,FALSE))</f>
        <v>14.165925755851156</v>
      </c>
      <c r="J245">
        <f>IF(OR(ISBLANK(VLOOKUP($A245,'[1]TS Plumbing'!$A$1:$V$600,21,FALSE)),ISNA(VLOOKUP($A245,'[1]TS Plumbing'!$A$1:$V$600,21,FALSE))),NA(),VLOOKUP($A245,'[1]TS Plumbing'!$A$1:$V$600,21,FALSE))</f>
        <v>7.7962881038423033</v>
      </c>
      <c r="K245">
        <f>IF(OR(ISBLANK(VLOOKUP($A245,'[1]TS Plumbing'!$A$1:$V$600,22,FALSE)),ISNA(VLOOKUP($A245,'[1]TS Plumbing'!$A$1:$V$600,22,FALSE))),NA(),VLOOKUP($A245,'[1]TS Plumbing'!$A$1:$V$600,22,FALSE))</f>
        <v>10.674035634183836</v>
      </c>
    </row>
    <row r="246" spans="1:11" x14ac:dyDescent="0.25">
      <c r="A246" s="4">
        <f>'[1]TS Plumbing'!A244</f>
        <v>36586</v>
      </c>
      <c r="B246">
        <f>IF(OR(ISBLANK(VLOOKUP($A246,'[1]TS Plumbing'!$A$1:$V$600,13,FALSE)),ISNA(VLOOKUP($A246,'[1]TS Plumbing'!$A$1:$V$600,13,FALSE))),NA(),VLOOKUP($A246,'[1]TS Plumbing'!$A$1:$V$600,13,FALSE))</f>
        <v>10.767305286924362</v>
      </c>
      <c r="C246">
        <f>IF(OR(ISBLANK(VLOOKUP($A246,'[1]TS Plumbing'!$A$1:$V$600,14,FALSE)),ISNA(VLOOKUP($A246,'[1]TS Plumbing'!$A$1:$V$600,14,FALSE))),NA(),VLOOKUP($A246,'[1]TS Plumbing'!$A$1:$V$600,14,FALSE))</f>
        <v>14.638513445100955</v>
      </c>
      <c r="D246">
        <f>IF(OR(ISBLANK(VLOOKUP($A246,'[1]TS Plumbing'!$A$1:$V$600,15,FALSE)),ISNA(VLOOKUP($A246,'[1]TS Plumbing'!$A$1:$V$600,15,FALSE))),NA(),VLOOKUP($A246,'[1]TS Plumbing'!$A$1:$V$600,15,FALSE))</f>
        <v>5.9362504164107603</v>
      </c>
      <c r="E246">
        <f>IF(OR(ISBLANK(VLOOKUP($A246,'[1]TS Plumbing'!$A$1:$V$600,16,FALSE)),ISNA(VLOOKUP($A246,'[1]TS Plumbing'!$A$1:$V$600,16,FALSE))),NA(),VLOOKUP($A246,'[1]TS Plumbing'!$A$1:$V$600,16,FALSE))</f>
        <v>16.264887596159948</v>
      </c>
      <c r="F246">
        <f>IF(OR(ISBLANK(VLOOKUP($A246,'[1]TS Plumbing'!$A$1:$V$600,17,FALSE)),ISNA(VLOOKUP($A246,'[1]TS Plumbing'!$A$1:$V$600,17,FALSE))),NA(),VLOOKUP($A246,'[1]TS Plumbing'!$A$1:$V$600,17,FALSE))</f>
        <v>12.869686077164237</v>
      </c>
      <c r="G246">
        <f>IF(OR(ISBLANK(VLOOKUP($A246,'[1]TS Plumbing'!$A$1:$V$600,18,FALSE)),ISNA(VLOOKUP($A246,'[1]TS Plumbing'!$A$1:$V$600,18,FALSE))),NA(),VLOOKUP($A246,'[1]TS Plumbing'!$A$1:$V$600,18,FALSE))</f>
        <v>10.469345851491953</v>
      </c>
      <c r="H246">
        <f>IF(OR(ISBLANK(VLOOKUP($A246,'[1]TS Plumbing'!$A$1:$V$600,19,FALSE)),ISNA(VLOOKUP($A246,'[1]TS Plumbing'!$A$1:$V$600,19,FALSE))),NA(),VLOOKUP($A246,'[1]TS Plumbing'!$A$1:$V$600,19,FALSE))</f>
        <v>7.4697347865154571</v>
      </c>
      <c r="I246">
        <f>IF(OR(ISBLANK(VLOOKUP($A246,'[1]TS Plumbing'!$A$1:$V$600,20,FALSE)),ISNA(VLOOKUP($A246,'[1]TS Plumbing'!$A$1:$V$600,20,FALSE))),NA(),VLOOKUP($A246,'[1]TS Plumbing'!$A$1:$V$600,20,FALSE))</f>
        <v>14.605583530781852</v>
      </c>
      <c r="J246">
        <f>IF(OR(ISBLANK(VLOOKUP($A246,'[1]TS Plumbing'!$A$1:$V$600,21,FALSE)),ISNA(VLOOKUP($A246,'[1]TS Plumbing'!$A$1:$V$600,21,FALSE))),NA(),VLOOKUP($A246,'[1]TS Plumbing'!$A$1:$V$600,21,FALSE))</f>
        <v>8.3743255527147245</v>
      </c>
      <c r="K246">
        <f>IF(OR(ISBLANK(VLOOKUP($A246,'[1]TS Plumbing'!$A$1:$V$600,22,FALSE)),ISNA(VLOOKUP($A246,'[1]TS Plumbing'!$A$1:$V$600,22,FALSE))),NA(),VLOOKUP($A246,'[1]TS Plumbing'!$A$1:$V$600,22,FALSE))</f>
        <v>10.628032963294677</v>
      </c>
    </row>
    <row r="247" spans="1:11" x14ac:dyDescent="0.25">
      <c r="A247" s="4">
        <f>'[1]TS Plumbing'!A245</f>
        <v>36617</v>
      </c>
      <c r="B247">
        <f>IF(OR(ISBLANK(VLOOKUP($A247,'[1]TS Plumbing'!$A$1:$V$600,13,FALSE)),ISNA(VLOOKUP($A247,'[1]TS Plumbing'!$A$1:$V$600,13,FALSE))),NA(),VLOOKUP($A247,'[1]TS Plumbing'!$A$1:$V$600,13,FALSE))</f>
        <v>10.618730316431707</v>
      </c>
      <c r="C247">
        <f>IF(OR(ISBLANK(VLOOKUP($A247,'[1]TS Plumbing'!$A$1:$V$600,14,FALSE)),ISNA(VLOOKUP($A247,'[1]TS Plumbing'!$A$1:$V$600,14,FALSE))),NA(),VLOOKUP($A247,'[1]TS Plumbing'!$A$1:$V$600,14,FALSE))</f>
        <v>14.297450552644049</v>
      </c>
      <c r="D247">
        <f>IF(OR(ISBLANK(VLOOKUP($A247,'[1]TS Plumbing'!$A$1:$V$600,15,FALSE)),ISNA(VLOOKUP($A247,'[1]TS Plumbing'!$A$1:$V$600,15,FALSE))),NA(),VLOOKUP($A247,'[1]TS Plumbing'!$A$1:$V$600,15,FALSE))</f>
        <v>5.9998226058431081</v>
      </c>
      <c r="E247">
        <f>IF(OR(ISBLANK(VLOOKUP($A247,'[1]TS Plumbing'!$A$1:$V$600,16,FALSE)),ISNA(VLOOKUP($A247,'[1]TS Plumbing'!$A$1:$V$600,16,FALSE))),NA(),VLOOKUP($A247,'[1]TS Plumbing'!$A$1:$V$600,16,FALSE))</f>
        <v>16.581589206772865</v>
      </c>
      <c r="F247">
        <f>IF(OR(ISBLANK(VLOOKUP($A247,'[1]TS Plumbing'!$A$1:$V$600,17,FALSE)),ISNA(VLOOKUP($A247,'[1]TS Plumbing'!$A$1:$V$600,17,FALSE))),NA(),VLOOKUP($A247,'[1]TS Plumbing'!$A$1:$V$600,17,FALSE))</f>
        <v>12.761388265688453</v>
      </c>
      <c r="G247">
        <f>IF(OR(ISBLANK(VLOOKUP($A247,'[1]TS Plumbing'!$A$1:$V$600,18,FALSE)),ISNA(VLOOKUP($A247,'[1]TS Plumbing'!$A$1:$V$600,18,FALSE))),NA(),VLOOKUP($A247,'[1]TS Plumbing'!$A$1:$V$600,18,FALSE))</f>
        <v>10.307674717990084</v>
      </c>
      <c r="H247">
        <f>IF(OR(ISBLANK(VLOOKUP($A247,'[1]TS Plumbing'!$A$1:$V$600,19,FALSE)),ISNA(VLOOKUP($A247,'[1]TS Plumbing'!$A$1:$V$600,19,FALSE))),NA(),VLOOKUP($A247,'[1]TS Plumbing'!$A$1:$V$600,19,FALSE))</f>
        <v>7.1443143871387038</v>
      </c>
      <c r="I247">
        <f>IF(OR(ISBLANK(VLOOKUP($A247,'[1]TS Plumbing'!$A$1:$V$600,20,FALSE)),ISNA(VLOOKUP($A247,'[1]TS Plumbing'!$A$1:$V$600,20,FALSE))),NA(),VLOOKUP($A247,'[1]TS Plumbing'!$A$1:$V$600,20,FALSE))</f>
        <v>13.946792157768693</v>
      </c>
      <c r="J247">
        <f>IF(OR(ISBLANK(VLOOKUP($A247,'[1]TS Plumbing'!$A$1:$V$600,21,FALSE)),ISNA(VLOOKUP($A247,'[1]TS Plumbing'!$A$1:$V$600,21,FALSE))),NA(),VLOOKUP($A247,'[1]TS Plumbing'!$A$1:$V$600,21,FALSE))</f>
        <v>8.8583963107377546</v>
      </c>
      <c r="K247">
        <f>IF(OR(ISBLANK(VLOOKUP($A247,'[1]TS Plumbing'!$A$1:$V$600,22,FALSE)),ISNA(VLOOKUP($A247,'[1]TS Plumbing'!$A$1:$V$600,22,FALSE))),NA(),VLOOKUP($A247,'[1]TS Plumbing'!$A$1:$V$600,22,FALSE))</f>
        <v>10.335807100823491</v>
      </c>
    </row>
    <row r="248" spans="1:11" x14ac:dyDescent="0.25">
      <c r="A248" s="4">
        <f>'[1]TS Plumbing'!A246</f>
        <v>36647</v>
      </c>
      <c r="B248">
        <f>IF(OR(ISBLANK(VLOOKUP($A248,'[1]TS Plumbing'!$A$1:$V$600,13,FALSE)),ISNA(VLOOKUP($A248,'[1]TS Plumbing'!$A$1:$V$600,13,FALSE))),NA(),VLOOKUP($A248,'[1]TS Plumbing'!$A$1:$V$600,13,FALSE))</f>
        <v>10.763456650160089</v>
      </c>
      <c r="C248">
        <f>IF(OR(ISBLANK(VLOOKUP($A248,'[1]TS Plumbing'!$A$1:$V$600,14,FALSE)),ISNA(VLOOKUP($A248,'[1]TS Plumbing'!$A$1:$V$600,14,FALSE))),NA(),VLOOKUP($A248,'[1]TS Plumbing'!$A$1:$V$600,14,FALSE))</f>
        <v>14.566785931073648</v>
      </c>
      <c r="D248">
        <f>IF(OR(ISBLANK(VLOOKUP($A248,'[1]TS Plumbing'!$A$1:$V$600,15,FALSE)),ISNA(VLOOKUP($A248,'[1]TS Plumbing'!$A$1:$V$600,15,FALSE))),NA(),VLOOKUP($A248,'[1]TS Plumbing'!$A$1:$V$600,15,FALSE))</f>
        <v>5.9603184542602294</v>
      </c>
      <c r="E248">
        <f>IF(OR(ISBLANK(VLOOKUP($A248,'[1]TS Plumbing'!$A$1:$V$600,16,FALSE)),ISNA(VLOOKUP($A248,'[1]TS Plumbing'!$A$1:$V$600,16,FALSE))),NA(),VLOOKUP($A248,'[1]TS Plumbing'!$A$1:$V$600,16,FALSE))</f>
        <v>17.219171270776183</v>
      </c>
      <c r="F248">
        <f>IF(OR(ISBLANK(VLOOKUP($A248,'[1]TS Plumbing'!$A$1:$V$600,17,FALSE)),ISNA(VLOOKUP($A248,'[1]TS Plumbing'!$A$1:$V$600,17,FALSE))),NA(),VLOOKUP($A248,'[1]TS Plumbing'!$A$1:$V$600,17,FALSE))</f>
        <v>12.598559533352793</v>
      </c>
      <c r="G248">
        <f>IF(OR(ISBLANK(VLOOKUP($A248,'[1]TS Plumbing'!$A$1:$V$600,18,FALSE)),ISNA(VLOOKUP($A248,'[1]TS Plumbing'!$A$1:$V$600,18,FALSE))),NA(),VLOOKUP($A248,'[1]TS Plumbing'!$A$1:$V$600,18,FALSE))</f>
        <v>10.437760307834457</v>
      </c>
      <c r="H248">
        <f>IF(OR(ISBLANK(VLOOKUP($A248,'[1]TS Plumbing'!$A$1:$V$600,19,FALSE)),ISNA(VLOOKUP($A248,'[1]TS Plumbing'!$A$1:$V$600,19,FALSE))),NA(),VLOOKUP($A248,'[1]TS Plumbing'!$A$1:$V$600,19,FALSE))</f>
        <v>7.4573595070693743</v>
      </c>
      <c r="I248">
        <f>IF(OR(ISBLANK(VLOOKUP($A248,'[1]TS Plumbing'!$A$1:$V$600,20,FALSE)),ISNA(VLOOKUP($A248,'[1]TS Plumbing'!$A$1:$V$600,20,FALSE))),NA(),VLOOKUP($A248,'[1]TS Plumbing'!$A$1:$V$600,20,FALSE))</f>
        <v>13.571323810693718</v>
      </c>
      <c r="J248">
        <f>IF(OR(ISBLANK(VLOOKUP($A248,'[1]TS Plumbing'!$A$1:$V$600,21,FALSE)),ISNA(VLOOKUP($A248,'[1]TS Plumbing'!$A$1:$V$600,21,FALSE))),NA(),VLOOKUP($A248,'[1]TS Plumbing'!$A$1:$V$600,21,FALSE))</f>
        <v>9.4828722988386485</v>
      </c>
      <c r="K248">
        <f>IF(OR(ISBLANK(VLOOKUP($A248,'[1]TS Plumbing'!$A$1:$V$600,22,FALSE)),ISNA(VLOOKUP($A248,'[1]TS Plumbing'!$A$1:$V$600,22,FALSE))),NA(),VLOOKUP($A248,'[1]TS Plumbing'!$A$1:$V$600,22,FALSE))</f>
        <v>10.731327066784644</v>
      </c>
    </row>
    <row r="249" spans="1:11" x14ac:dyDescent="0.25">
      <c r="A249" s="4">
        <f>'[1]TS Plumbing'!A247</f>
        <v>36678</v>
      </c>
      <c r="B249">
        <f>IF(OR(ISBLANK(VLOOKUP($A249,'[1]TS Plumbing'!$A$1:$V$600,13,FALSE)),ISNA(VLOOKUP($A249,'[1]TS Plumbing'!$A$1:$V$600,13,FALSE))),NA(),VLOOKUP($A249,'[1]TS Plumbing'!$A$1:$V$600,13,FALSE))</f>
        <v>11.160165374885546</v>
      </c>
      <c r="C249">
        <f>IF(OR(ISBLANK(VLOOKUP($A249,'[1]TS Plumbing'!$A$1:$V$600,14,FALSE)),ISNA(VLOOKUP($A249,'[1]TS Plumbing'!$A$1:$V$600,14,FALSE))),NA(),VLOOKUP($A249,'[1]TS Plumbing'!$A$1:$V$600,14,FALSE))</f>
        <v>15.02403507525384</v>
      </c>
      <c r="D249">
        <f>IF(OR(ISBLANK(VLOOKUP($A249,'[1]TS Plumbing'!$A$1:$V$600,15,FALSE)),ISNA(VLOOKUP($A249,'[1]TS Plumbing'!$A$1:$V$600,15,FALSE))),NA(),VLOOKUP($A249,'[1]TS Plumbing'!$A$1:$V$600,15,FALSE))</f>
        <v>6.3386791307494512</v>
      </c>
      <c r="E249">
        <f>IF(OR(ISBLANK(VLOOKUP($A249,'[1]TS Plumbing'!$A$1:$V$600,16,FALSE)),ISNA(VLOOKUP($A249,'[1]TS Plumbing'!$A$1:$V$600,16,FALSE))),NA(),VLOOKUP($A249,'[1]TS Plumbing'!$A$1:$V$600,16,FALSE))</f>
        <v>18.066754110171182</v>
      </c>
      <c r="F249">
        <f>IF(OR(ISBLANK(VLOOKUP($A249,'[1]TS Plumbing'!$A$1:$V$600,17,FALSE)),ISNA(VLOOKUP($A249,'[1]TS Plumbing'!$A$1:$V$600,17,FALSE))),NA(),VLOOKUP($A249,'[1]TS Plumbing'!$A$1:$V$600,17,FALSE))</f>
        <v>13.302894322580959</v>
      </c>
      <c r="G249">
        <f>IF(OR(ISBLANK(VLOOKUP($A249,'[1]TS Plumbing'!$A$1:$V$600,18,FALSE)),ISNA(VLOOKUP($A249,'[1]TS Plumbing'!$A$1:$V$600,18,FALSE))),NA(),VLOOKUP($A249,'[1]TS Plumbing'!$A$1:$V$600,18,FALSE))</f>
        <v>11.126974301410115</v>
      </c>
      <c r="H249">
        <f>IF(OR(ISBLANK(VLOOKUP($A249,'[1]TS Plumbing'!$A$1:$V$600,19,FALSE)),ISNA(VLOOKUP($A249,'[1]TS Plumbing'!$A$1:$V$600,19,FALSE))),NA(),VLOOKUP($A249,'[1]TS Plumbing'!$A$1:$V$600,19,FALSE))</f>
        <v>7.2627639960878128</v>
      </c>
      <c r="I249">
        <f>IF(OR(ISBLANK(VLOOKUP($A249,'[1]TS Plumbing'!$A$1:$V$600,20,FALSE)),ISNA(VLOOKUP($A249,'[1]TS Plumbing'!$A$1:$V$600,20,FALSE))),NA(),VLOOKUP($A249,'[1]TS Plumbing'!$A$1:$V$600,20,FALSE))</f>
        <v>14.58194357709978</v>
      </c>
      <c r="J249">
        <f>IF(OR(ISBLANK(VLOOKUP($A249,'[1]TS Plumbing'!$A$1:$V$600,21,FALSE)),ISNA(VLOOKUP($A249,'[1]TS Plumbing'!$A$1:$V$600,21,FALSE))),NA(),VLOOKUP($A249,'[1]TS Plumbing'!$A$1:$V$600,21,FALSE))</f>
        <v>9.4535926558069914</v>
      </c>
      <c r="K249">
        <f>IF(OR(ISBLANK(VLOOKUP($A249,'[1]TS Plumbing'!$A$1:$V$600,22,FALSE)),ISNA(VLOOKUP($A249,'[1]TS Plumbing'!$A$1:$V$600,22,FALSE))),NA(),VLOOKUP($A249,'[1]TS Plumbing'!$A$1:$V$600,22,FALSE))</f>
        <v>11.219941047608627</v>
      </c>
    </row>
    <row r="250" spans="1:11" x14ac:dyDescent="0.25">
      <c r="A250" s="4">
        <f>'[1]TS Plumbing'!A248</f>
        <v>36708</v>
      </c>
      <c r="B250">
        <f>IF(OR(ISBLANK(VLOOKUP($A250,'[1]TS Plumbing'!$A$1:$V$600,13,FALSE)),ISNA(VLOOKUP($A250,'[1]TS Plumbing'!$A$1:$V$600,13,FALSE))),NA(),VLOOKUP($A250,'[1]TS Plumbing'!$A$1:$V$600,13,FALSE))</f>
        <v>10.991808070428648</v>
      </c>
      <c r="C250">
        <f>IF(OR(ISBLANK(VLOOKUP($A250,'[1]TS Plumbing'!$A$1:$V$600,14,FALSE)),ISNA(VLOOKUP($A250,'[1]TS Plumbing'!$A$1:$V$600,14,FALSE))),NA(),VLOOKUP($A250,'[1]TS Plumbing'!$A$1:$V$600,14,FALSE))</f>
        <v>14.880150416499104</v>
      </c>
      <c r="D250">
        <f>IF(OR(ISBLANK(VLOOKUP($A250,'[1]TS Plumbing'!$A$1:$V$600,15,FALSE)),ISNA(VLOOKUP($A250,'[1]TS Plumbing'!$A$1:$V$600,15,FALSE))),NA(),VLOOKUP($A250,'[1]TS Plumbing'!$A$1:$V$600,15,FALSE))</f>
        <v>6.1341143088073373</v>
      </c>
      <c r="E250">
        <f>IF(OR(ISBLANK(VLOOKUP($A250,'[1]TS Plumbing'!$A$1:$V$600,16,FALSE)),ISNA(VLOOKUP($A250,'[1]TS Plumbing'!$A$1:$V$600,16,FALSE))),NA(),VLOOKUP($A250,'[1]TS Plumbing'!$A$1:$V$600,16,FALSE))</f>
        <v>17.837245493068014</v>
      </c>
      <c r="F250">
        <f>IF(OR(ISBLANK(VLOOKUP($A250,'[1]TS Plumbing'!$A$1:$V$600,17,FALSE)),ISNA(VLOOKUP($A250,'[1]TS Plumbing'!$A$1:$V$600,17,FALSE))),NA(),VLOOKUP($A250,'[1]TS Plumbing'!$A$1:$V$600,17,FALSE))</f>
        <v>13.27763343935036</v>
      </c>
      <c r="G250">
        <f>IF(OR(ISBLANK(VLOOKUP($A250,'[1]TS Plumbing'!$A$1:$V$600,18,FALSE)),ISNA(VLOOKUP($A250,'[1]TS Plumbing'!$A$1:$V$600,18,FALSE))),NA(),VLOOKUP($A250,'[1]TS Plumbing'!$A$1:$V$600,18,FALSE))</f>
        <v>10.73273276273134</v>
      </c>
      <c r="H250">
        <f>IF(OR(ISBLANK(VLOOKUP($A250,'[1]TS Plumbing'!$A$1:$V$600,19,FALSE)),ISNA(VLOOKUP($A250,'[1]TS Plumbing'!$A$1:$V$600,19,FALSE))),NA(),VLOOKUP($A250,'[1]TS Plumbing'!$A$1:$V$600,19,FALSE))</f>
        <v>7.1848928260515308</v>
      </c>
      <c r="I250">
        <f>IF(OR(ISBLANK(VLOOKUP($A250,'[1]TS Plumbing'!$A$1:$V$600,20,FALSE)),ISNA(VLOOKUP($A250,'[1]TS Plumbing'!$A$1:$V$600,20,FALSE))),NA(),VLOOKUP($A250,'[1]TS Plumbing'!$A$1:$V$600,20,FALSE))</f>
        <v>13.789918977752984</v>
      </c>
      <c r="J250">
        <f>IF(OR(ISBLANK(VLOOKUP($A250,'[1]TS Plumbing'!$A$1:$V$600,21,FALSE)),ISNA(VLOOKUP($A250,'[1]TS Plumbing'!$A$1:$V$600,21,FALSE))),NA(),VLOOKUP($A250,'[1]TS Plumbing'!$A$1:$V$600,21,FALSE))</f>
        <v>9.4257796167184882</v>
      </c>
      <c r="K250">
        <f>IF(OR(ISBLANK(VLOOKUP($A250,'[1]TS Plumbing'!$A$1:$V$600,22,FALSE)),ISNA(VLOOKUP($A250,'[1]TS Plumbing'!$A$1:$V$600,22,FALSE))),NA(),VLOOKUP($A250,'[1]TS Plumbing'!$A$1:$V$600,22,FALSE))</f>
        <v>10.781625428583745</v>
      </c>
    </row>
    <row r="251" spans="1:11" x14ac:dyDescent="0.25">
      <c r="A251" s="4">
        <f>'[1]TS Plumbing'!A249</f>
        <v>36739</v>
      </c>
      <c r="B251">
        <f>IF(OR(ISBLANK(VLOOKUP($A251,'[1]TS Plumbing'!$A$1:$V$600,13,FALSE)),ISNA(VLOOKUP($A251,'[1]TS Plumbing'!$A$1:$V$600,13,FALSE))),NA(),VLOOKUP($A251,'[1]TS Plumbing'!$A$1:$V$600,13,FALSE))</f>
        <v>11.209422576499179</v>
      </c>
      <c r="C251">
        <f>IF(OR(ISBLANK(VLOOKUP($A251,'[1]TS Plumbing'!$A$1:$V$600,14,FALSE)),ISNA(VLOOKUP($A251,'[1]TS Plumbing'!$A$1:$V$600,14,FALSE))),NA(),VLOOKUP($A251,'[1]TS Plumbing'!$A$1:$V$600,14,FALSE))</f>
        <v>15.118948892719365</v>
      </c>
      <c r="D251">
        <f>IF(OR(ISBLANK(VLOOKUP($A251,'[1]TS Plumbing'!$A$1:$V$600,15,FALSE)),ISNA(VLOOKUP($A251,'[1]TS Plumbing'!$A$1:$V$600,15,FALSE))),NA(),VLOOKUP($A251,'[1]TS Plumbing'!$A$1:$V$600,15,FALSE))</f>
        <v>6.294770651728153</v>
      </c>
      <c r="E251">
        <f>IF(OR(ISBLANK(VLOOKUP($A251,'[1]TS Plumbing'!$A$1:$V$600,16,FALSE)),ISNA(VLOOKUP($A251,'[1]TS Plumbing'!$A$1:$V$600,16,FALSE))),NA(),VLOOKUP($A251,'[1]TS Plumbing'!$A$1:$V$600,16,FALSE))</f>
        <v>17.08700377855255</v>
      </c>
      <c r="F251">
        <f>IF(OR(ISBLANK(VLOOKUP($A251,'[1]TS Plumbing'!$A$1:$V$600,17,FALSE)),ISNA(VLOOKUP($A251,'[1]TS Plumbing'!$A$1:$V$600,17,FALSE))),NA(),VLOOKUP($A251,'[1]TS Plumbing'!$A$1:$V$600,17,FALSE))</f>
        <v>13.538780242682925</v>
      </c>
      <c r="G251">
        <f>IF(OR(ISBLANK(VLOOKUP($A251,'[1]TS Plumbing'!$A$1:$V$600,18,FALSE)),ISNA(VLOOKUP($A251,'[1]TS Plumbing'!$A$1:$V$600,18,FALSE))),NA(),VLOOKUP($A251,'[1]TS Plumbing'!$A$1:$V$600,18,FALSE))</f>
        <v>11.099084466353389</v>
      </c>
      <c r="H251">
        <f>IF(OR(ISBLANK(VLOOKUP($A251,'[1]TS Plumbing'!$A$1:$V$600,19,FALSE)),ISNA(VLOOKUP($A251,'[1]TS Plumbing'!$A$1:$V$600,19,FALSE))),NA(),VLOOKUP($A251,'[1]TS Plumbing'!$A$1:$V$600,19,FALSE))</f>
        <v>7.5376335776816852</v>
      </c>
      <c r="I251">
        <f>IF(OR(ISBLANK(VLOOKUP($A251,'[1]TS Plumbing'!$A$1:$V$600,20,FALSE)),ISNA(VLOOKUP($A251,'[1]TS Plumbing'!$A$1:$V$600,20,FALSE))),NA(),VLOOKUP($A251,'[1]TS Plumbing'!$A$1:$V$600,20,FALSE))</f>
        <v>15.410973470071886</v>
      </c>
      <c r="J251">
        <f>IF(OR(ISBLANK(VLOOKUP($A251,'[1]TS Plumbing'!$A$1:$V$600,21,FALSE)),ISNA(VLOOKUP($A251,'[1]TS Plumbing'!$A$1:$V$600,21,FALSE))),NA(),VLOOKUP($A251,'[1]TS Plumbing'!$A$1:$V$600,21,FALSE))</f>
        <v>9.1814370285843214</v>
      </c>
      <c r="K251">
        <f>IF(OR(ISBLANK(VLOOKUP($A251,'[1]TS Plumbing'!$A$1:$V$600,22,FALSE)),ISNA(VLOOKUP($A251,'[1]TS Plumbing'!$A$1:$V$600,22,FALSE))),NA(),VLOOKUP($A251,'[1]TS Plumbing'!$A$1:$V$600,22,FALSE))</f>
        <v>11.061838644837684</v>
      </c>
    </row>
    <row r="252" spans="1:11" x14ac:dyDescent="0.25">
      <c r="A252" s="4">
        <f>'[1]TS Plumbing'!A250</f>
        <v>36770</v>
      </c>
      <c r="B252">
        <f>IF(OR(ISBLANK(VLOOKUP($A252,'[1]TS Plumbing'!$A$1:$V$600,13,FALSE)),ISNA(VLOOKUP($A252,'[1]TS Plumbing'!$A$1:$V$600,13,FALSE))),NA(),VLOOKUP($A252,'[1]TS Plumbing'!$A$1:$V$600,13,FALSE))</f>
        <v>11.132830847081955</v>
      </c>
      <c r="C252">
        <f>IF(OR(ISBLANK(VLOOKUP($A252,'[1]TS Plumbing'!$A$1:$V$600,14,FALSE)),ISNA(VLOOKUP($A252,'[1]TS Plumbing'!$A$1:$V$600,14,FALSE))),NA(),VLOOKUP($A252,'[1]TS Plumbing'!$A$1:$V$600,14,FALSE))</f>
        <v>15.139024365522509</v>
      </c>
      <c r="D252">
        <f>IF(OR(ISBLANK(VLOOKUP($A252,'[1]TS Plumbing'!$A$1:$V$600,15,FALSE)),ISNA(VLOOKUP($A252,'[1]TS Plumbing'!$A$1:$V$600,15,FALSE))),NA(),VLOOKUP($A252,'[1]TS Plumbing'!$A$1:$V$600,15,FALSE))</f>
        <v>6.1885362005827496</v>
      </c>
      <c r="E252">
        <f>IF(OR(ISBLANK(VLOOKUP($A252,'[1]TS Plumbing'!$A$1:$V$600,16,FALSE)),ISNA(VLOOKUP($A252,'[1]TS Plumbing'!$A$1:$V$600,16,FALSE))),NA(),VLOOKUP($A252,'[1]TS Plumbing'!$A$1:$V$600,16,FALSE))</f>
        <v>17.155323574971288</v>
      </c>
      <c r="F252">
        <f>IF(OR(ISBLANK(VLOOKUP($A252,'[1]TS Plumbing'!$A$1:$V$600,17,FALSE)),ISNA(VLOOKUP($A252,'[1]TS Plumbing'!$A$1:$V$600,17,FALSE))),NA(),VLOOKUP($A252,'[1]TS Plumbing'!$A$1:$V$600,17,FALSE))</f>
        <v>13.465695002390939</v>
      </c>
      <c r="G252">
        <f>IF(OR(ISBLANK(VLOOKUP($A252,'[1]TS Plumbing'!$A$1:$V$600,18,FALSE)),ISNA(VLOOKUP($A252,'[1]TS Plumbing'!$A$1:$V$600,18,FALSE))),NA(),VLOOKUP($A252,'[1]TS Plumbing'!$A$1:$V$600,18,FALSE))</f>
        <v>11.172268843564297</v>
      </c>
      <c r="H252">
        <f>IF(OR(ISBLANK(VLOOKUP($A252,'[1]TS Plumbing'!$A$1:$V$600,19,FALSE)),ISNA(VLOOKUP($A252,'[1]TS Plumbing'!$A$1:$V$600,19,FALSE))),NA(),VLOOKUP($A252,'[1]TS Plumbing'!$A$1:$V$600,19,FALSE))</f>
        <v>7.2985137346418227</v>
      </c>
      <c r="I252">
        <f>IF(OR(ISBLANK(VLOOKUP($A252,'[1]TS Plumbing'!$A$1:$V$600,20,FALSE)),ISNA(VLOOKUP($A252,'[1]TS Plumbing'!$A$1:$V$600,20,FALSE))),NA(),VLOOKUP($A252,'[1]TS Plumbing'!$A$1:$V$600,20,FALSE))</f>
        <v>16.105574374021653</v>
      </c>
      <c r="J252">
        <f>IF(OR(ISBLANK(VLOOKUP($A252,'[1]TS Plumbing'!$A$1:$V$600,21,FALSE)),ISNA(VLOOKUP($A252,'[1]TS Plumbing'!$A$1:$V$600,21,FALSE))),NA(),VLOOKUP($A252,'[1]TS Plumbing'!$A$1:$V$600,21,FALSE))</f>
        <v>9.3108306426322063</v>
      </c>
      <c r="K252">
        <f>IF(OR(ISBLANK(VLOOKUP($A252,'[1]TS Plumbing'!$A$1:$V$600,22,FALSE)),ISNA(VLOOKUP($A252,'[1]TS Plumbing'!$A$1:$V$600,22,FALSE))),NA(),VLOOKUP($A252,'[1]TS Plumbing'!$A$1:$V$600,22,FALSE))</f>
        <v>10.95984293936484</v>
      </c>
    </row>
    <row r="253" spans="1:11" x14ac:dyDescent="0.25">
      <c r="A253" s="4">
        <f>'[1]TS Plumbing'!A251</f>
        <v>36800</v>
      </c>
      <c r="B253">
        <f>IF(OR(ISBLANK(VLOOKUP($A253,'[1]TS Plumbing'!$A$1:$V$600,13,FALSE)),ISNA(VLOOKUP($A253,'[1]TS Plumbing'!$A$1:$V$600,13,FALSE))),NA(),VLOOKUP($A253,'[1]TS Plumbing'!$A$1:$V$600,13,FALSE))</f>
        <v>11.234527653173723</v>
      </c>
      <c r="C253">
        <f>IF(OR(ISBLANK(VLOOKUP($A253,'[1]TS Plumbing'!$A$1:$V$600,14,FALSE)),ISNA(VLOOKUP($A253,'[1]TS Plumbing'!$A$1:$V$600,14,FALSE))),NA(),VLOOKUP($A253,'[1]TS Plumbing'!$A$1:$V$600,14,FALSE))</f>
        <v>15.167240628752737</v>
      </c>
      <c r="D253">
        <f>IF(OR(ISBLANK(VLOOKUP($A253,'[1]TS Plumbing'!$A$1:$V$600,15,FALSE)),ISNA(VLOOKUP($A253,'[1]TS Plumbing'!$A$1:$V$600,15,FALSE))),NA(),VLOOKUP($A253,'[1]TS Plumbing'!$A$1:$V$600,15,FALSE))</f>
        <v>6.3361496371433104</v>
      </c>
      <c r="E253">
        <f>IF(OR(ISBLANK(VLOOKUP($A253,'[1]TS Plumbing'!$A$1:$V$600,16,FALSE)),ISNA(VLOOKUP($A253,'[1]TS Plumbing'!$A$1:$V$600,16,FALSE))),NA(),VLOOKUP($A253,'[1]TS Plumbing'!$A$1:$V$600,16,FALSE))</f>
        <v>17.571527192031635</v>
      </c>
      <c r="F253">
        <f>IF(OR(ISBLANK(VLOOKUP($A253,'[1]TS Plumbing'!$A$1:$V$600,17,FALSE)),ISNA(VLOOKUP($A253,'[1]TS Plumbing'!$A$1:$V$600,17,FALSE))),NA(),VLOOKUP($A253,'[1]TS Plumbing'!$A$1:$V$600,17,FALSE))</f>
        <v>13.50582088568799</v>
      </c>
      <c r="G253">
        <f>IF(OR(ISBLANK(VLOOKUP($A253,'[1]TS Plumbing'!$A$1:$V$600,18,FALSE)),ISNA(VLOOKUP($A253,'[1]TS Plumbing'!$A$1:$V$600,18,FALSE))),NA(),VLOOKUP($A253,'[1]TS Plumbing'!$A$1:$V$600,18,FALSE))</f>
        <v>10.948204961146041</v>
      </c>
      <c r="H253">
        <f>IF(OR(ISBLANK(VLOOKUP($A253,'[1]TS Plumbing'!$A$1:$V$600,19,FALSE)),ISNA(VLOOKUP($A253,'[1]TS Plumbing'!$A$1:$V$600,19,FALSE))),NA(),VLOOKUP($A253,'[1]TS Plumbing'!$A$1:$V$600,19,FALSE))</f>
        <v>7.6813459639622375</v>
      </c>
      <c r="I253">
        <f>IF(OR(ISBLANK(VLOOKUP($A253,'[1]TS Plumbing'!$A$1:$V$600,20,FALSE)),ISNA(VLOOKUP($A253,'[1]TS Plumbing'!$A$1:$V$600,20,FALSE))),NA(),VLOOKUP($A253,'[1]TS Plumbing'!$A$1:$V$600,20,FALSE))</f>
        <v>16.496645247309697</v>
      </c>
      <c r="J253">
        <f>IF(OR(ISBLANK(VLOOKUP($A253,'[1]TS Plumbing'!$A$1:$V$600,21,FALSE)),ISNA(VLOOKUP($A253,'[1]TS Plumbing'!$A$1:$V$600,21,FALSE))),NA(),VLOOKUP($A253,'[1]TS Plumbing'!$A$1:$V$600,21,FALSE))</f>
        <v>9.4997624823044458</v>
      </c>
      <c r="K253">
        <f>IF(OR(ISBLANK(VLOOKUP($A253,'[1]TS Plumbing'!$A$1:$V$600,22,FALSE)),ISNA(VLOOKUP($A253,'[1]TS Plumbing'!$A$1:$V$600,22,FALSE))),NA(),VLOOKUP($A253,'[1]TS Plumbing'!$A$1:$V$600,22,FALSE))</f>
        <v>11.028322652569415</v>
      </c>
    </row>
    <row r="254" spans="1:11" x14ac:dyDescent="0.25">
      <c r="A254" s="4">
        <f>'[1]TS Plumbing'!A252</f>
        <v>36831</v>
      </c>
      <c r="B254">
        <f>IF(OR(ISBLANK(VLOOKUP($A254,'[1]TS Plumbing'!$A$1:$V$600,13,FALSE)),ISNA(VLOOKUP($A254,'[1]TS Plumbing'!$A$1:$V$600,13,FALSE))),NA(),VLOOKUP($A254,'[1]TS Plumbing'!$A$1:$V$600,13,FALSE))</f>
        <v>11.245017082166518</v>
      </c>
      <c r="C254">
        <f>IF(OR(ISBLANK(VLOOKUP($A254,'[1]TS Plumbing'!$A$1:$V$600,14,FALSE)),ISNA(VLOOKUP($A254,'[1]TS Plumbing'!$A$1:$V$600,14,FALSE))),NA(),VLOOKUP($A254,'[1]TS Plumbing'!$A$1:$V$600,14,FALSE))</f>
        <v>15.002184316801651</v>
      </c>
      <c r="D254">
        <f>IF(OR(ISBLANK(VLOOKUP($A254,'[1]TS Plumbing'!$A$1:$V$600,15,FALSE)),ISNA(VLOOKUP($A254,'[1]TS Plumbing'!$A$1:$V$600,15,FALSE))),NA(),VLOOKUP($A254,'[1]TS Plumbing'!$A$1:$V$600,15,FALSE))</f>
        <v>6.5589721518454995</v>
      </c>
      <c r="E254">
        <f>IF(OR(ISBLANK(VLOOKUP($A254,'[1]TS Plumbing'!$A$1:$V$600,16,FALSE)),ISNA(VLOOKUP($A254,'[1]TS Plumbing'!$A$1:$V$600,16,FALSE))),NA(),VLOOKUP($A254,'[1]TS Plumbing'!$A$1:$V$600,16,FALSE))</f>
        <v>18.524300648766481</v>
      </c>
      <c r="F254">
        <f>IF(OR(ISBLANK(VLOOKUP($A254,'[1]TS Plumbing'!$A$1:$V$600,17,FALSE)),ISNA(VLOOKUP($A254,'[1]TS Plumbing'!$A$1:$V$600,17,FALSE))),NA(),VLOOKUP($A254,'[1]TS Plumbing'!$A$1:$V$600,17,FALSE))</f>
        <v>13.142492382848019</v>
      </c>
      <c r="G254">
        <f>IF(OR(ISBLANK(VLOOKUP($A254,'[1]TS Plumbing'!$A$1:$V$600,18,FALSE)),ISNA(VLOOKUP($A254,'[1]TS Plumbing'!$A$1:$V$600,18,FALSE))),NA(),VLOOKUP($A254,'[1]TS Plumbing'!$A$1:$V$600,18,FALSE))</f>
        <v>10.820361309752171</v>
      </c>
      <c r="H254">
        <f>IF(OR(ISBLANK(VLOOKUP($A254,'[1]TS Plumbing'!$A$1:$V$600,19,FALSE)),ISNA(VLOOKUP($A254,'[1]TS Plumbing'!$A$1:$V$600,19,FALSE))),NA(),VLOOKUP($A254,'[1]TS Plumbing'!$A$1:$V$600,19,FALSE))</f>
        <v>7.956583589342884</v>
      </c>
      <c r="I254">
        <f>IF(OR(ISBLANK(VLOOKUP($A254,'[1]TS Plumbing'!$A$1:$V$600,20,FALSE)),ISNA(VLOOKUP($A254,'[1]TS Plumbing'!$A$1:$V$600,20,FALSE))),NA(),VLOOKUP($A254,'[1]TS Plumbing'!$A$1:$V$600,20,FALSE))</f>
        <v>16.792718206615746</v>
      </c>
      <c r="J254">
        <f>IF(OR(ISBLANK(VLOOKUP($A254,'[1]TS Plumbing'!$A$1:$V$600,21,FALSE)),ISNA(VLOOKUP($A254,'[1]TS Plumbing'!$A$1:$V$600,21,FALSE))),NA(),VLOOKUP($A254,'[1]TS Plumbing'!$A$1:$V$600,21,FALSE))</f>
        <v>9.5556126537591872</v>
      </c>
      <c r="K254">
        <f>IF(OR(ISBLANK(VLOOKUP($A254,'[1]TS Plumbing'!$A$1:$V$600,22,FALSE)),ISNA(VLOOKUP($A254,'[1]TS Plumbing'!$A$1:$V$600,22,FALSE))),NA(),VLOOKUP($A254,'[1]TS Plumbing'!$A$1:$V$600,22,FALSE))</f>
        <v>10.843866598192342</v>
      </c>
    </row>
    <row r="255" spans="1:11" x14ac:dyDescent="0.25">
      <c r="A255" s="4">
        <f>'[1]TS Plumbing'!A253</f>
        <v>36861</v>
      </c>
      <c r="B255">
        <f>IF(OR(ISBLANK(VLOOKUP($A255,'[1]TS Plumbing'!$A$1:$V$600,13,FALSE)),ISNA(VLOOKUP($A255,'[1]TS Plumbing'!$A$1:$V$600,13,FALSE))),NA(),VLOOKUP($A255,'[1]TS Plumbing'!$A$1:$V$600,13,FALSE))</f>
        <v>11.312868573838974</v>
      </c>
      <c r="C255">
        <f>IF(OR(ISBLANK(VLOOKUP($A255,'[1]TS Plumbing'!$A$1:$V$600,14,FALSE)),ISNA(VLOOKUP($A255,'[1]TS Plumbing'!$A$1:$V$600,14,FALSE))),NA(),VLOOKUP($A255,'[1]TS Plumbing'!$A$1:$V$600,14,FALSE))</f>
        <v>14.958171200190142</v>
      </c>
      <c r="D255">
        <f>IF(OR(ISBLANK(VLOOKUP($A255,'[1]TS Plumbing'!$A$1:$V$600,15,FALSE)),ISNA(VLOOKUP($A255,'[1]TS Plumbing'!$A$1:$V$600,15,FALSE))),NA(),VLOOKUP($A255,'[1]TS Plumbing'!$A$1:$V$600,15,FALSE))</f>
        <v>6.7498301806798393</v>
      </c>
      <c r="E255">
        <f>IF(OR(ISBLANK(VLOOKUP($A255,'[1]TS Plumbing'!$A$1:$V$600,16,FALSE)),ISNA(VLOOKUP($A255,'[1]TS Plumbing'!$A$1:$V$600,16,FALSE))),NA(),VLOOKUP($A255,'[1]TS Plumbing'!$A$1:$V$600,16,FALSE))</f>
        <v>18.508670629236867</v>
      </c>
      <c r="F255">
        <f>IF(OR(ISBLANK(VLOOKUP($A255,'[1]TS Plumbing'!$A$1:$V$600,17,FALSE)),ISNA(VLOOKUP($A255,'[1]TS Plumbing'!$A$1:$V$600,17,FALSE))),NA(),VLOOKUP($A255,'[1]TS Plumbing'!$A$1:$V$600,17,FALSE))</f>
        <v>12.809497557997775</v>
      </c>
      <c r="G255">
        <f>IF(OR(ISBLANK(VLOOKUP($A255,'[1]TS Plumbing'!$A$1:$V$600,18,FALSE)),ISNA(VLOOKUP($A255,'[1]TS Plumbing'!$A$1:$V$600,18,FALSE))),NA(),VLOOKUP($A255,'[1]TS Plumbing'!$A$1:$V$600,18,FALSE))</f>
        <v>11.234662409858819</v>
      </c>
      <c r="H255">
        <f>IF(OR(ISBLANK(VLOOKUP($A255,'[1]TS Plumbing'!$A$1:$V$600,19,FALSE)),ISNA(VLOOKUP($A255,'[1]TS Plumbing'!$A$1:$V$600,19,FALSE))),NA(),VLOOKUP($A255,'[1]TS Plumbing'!$A$1:$V$600,19,FALSE))</f>
        <v>8.0945892315557391</v>
      </c>
      <c r="I255">
        <f>IF(OR(ISBLANK(VLOOKUP($A255,'[1]TS Plumbing'!$A$1:$V$600,20,FALSE)),ISNA(VLOOKUP($A255,'[1]TS Plumbing'!$A$1:$V$600,20,FALSE))),NA(),VLOOKUP($A255,'[1]TS Plumbing'!$A$1:$V$600,20,FALSE))</f>
        <v>15.646421661756953</v>
      </c>
      <c r="J255">
        <f>IF(OR(ISBLANK(VLOOKUP($A255,'[1]TS Plumbing'!$A$1:$V$600,21,FALSE)),ISNA(VLOOKUP($A255,'[1]TS Plumbing'!$A$1:$V$600,21,FALSE))),NA(),VLOOKUP($A255,'[1]TS Plumbing'!$A$1:$V$600,21,FALSE))</f>
        <v>9.9566648390903403</v>
      </c>
      <c r="K255">
        <f>IF(OR(ISBLANK(VLOOKUP($A255,'[1]TS Plumbing'!$A$1:$V$600,22,FALSE)),ISNA(VLOOKUP($A255,'[1]TS Plumbing'!$A$1:$V$600,22,FALSE))),NA(),VLOOKUP($A255,'[1]TS Plumbing'!$A$1:$V$600,22,FALSE))</f>
        <v>10.886711929074457</v>
      </c>
    </row>
    <row r="256" spans="1:11" x14ac:dyDescent="0.25">
      <c r="A256" s="4">
        <f>'[1]TS Plumbing'!A254</f>
        <v>36892</v>
      </c>
      <c r="B256">
        <f>IF(OR(ISBLANK(VLOOKUP($A256,'[1]TS Plumbing'!$A$1:$V$600,13,FALSE)),ISNA(VLOOKUP($A256,'[1]TS Plumbing'!$A$1:$V$600,13,FALSE))),NA(),VLOOKUP($A256,'[1]TS Plumbing'!$A$1:$V$600,13,FALSE))</f>
        <v>11.43702208847097</v>
      </c>
      <c r="C256">
        <f>IF(OR(ISBLANK(VLOOKUP($A256,'[1]TS Plumbing'!$A$1:$V$600,14,FALSE)),ISNA(VLOOKUP($A256,'[1]TS Plumbing'!$A$1:$V$600,14,FALSE))),NA(),VLOOKUP($A256,'[1]TS Plumbing'!$A$1:$V$600,14,FALSE))</f>
        <v>14.95340129423071</v>
      </c>
      <c r="D256">
        <f>IF(OR(ISBLANK(VLOOKUP($A256,'[1]TS Plumbing'!$A$1:$V$600,15,FALSE)),ISNA(VLOOKUP($A256,'[1]TS Plumbing'!$A$1:$V$600,15,FALSE))),NA(),VLOOKUP($A256,'[1]TS Plumbing'!$A$1:$V$600,15,FALSE))</f>
        <v>7.0204238485986998</v>
      </c>
      <c r="E256">
        <f>IF(OR(ISBLANK(VLOOKUP($A256,'[1]TS Plumbing'!$A$1:$V$600,16,FALSE)),ISNA(VLOOKUP($A256,'[1]TS Plumbing'!$A$1:$V$600,16,FALSE))),NA(),VLOOKUP($A256,'[1]TS Plumbing'!$A$1:$V$600,16,FALSE))</f>
        <v>18.145415308569572</v>
      </c>
      <c r="F256">
        <f>IF(OR(ISBLANK(VLOOKUP($A256,'[1]TS Plumbing'!$A$1:$V$600,17,FALSE)),ISNA(VLOOKUP($A256,'[1]TS Plumbing'!$A$1:$V$600,17,FALSE))),NA(),VLOOKUP($A256,'[1]TS Plumbing'!$A$1:$V$600,17,FALSE))</f>
        <v>12.888371664415445</v>
      </c>
      <c r="G256">
        <f>IF(OR(ISBLANK(VLOOKUP($A256,'[1]TS Plumbing'!$A$1:$V$600,18,FALSE)),ISNA(VLOOKUP($A256,'[1]TS Plumbing'!$A$1:$V$600,18,FALSE))),NA(),VLOOKUP($A256,'[1]TS Plumbing'!$A$1:$V$600,18,FALSE))</f>
        <v>11.502964684669445</v>
      </c>
      <c r="H256">
        <f>IF(OR(ISBLANK(VLOOKUP($A256,'[1]TS Plumbing'!$A$1:$V$600,19,FALSE)),ISNA(VLOOKUP($A256,'[1]TS Plumbing'!$A$1:$V$600,19,FALSE))),NA(),VLOOKUP($A256,'[1]TS Plumbing'!$A$1:$V$600,19,FALSE))</f>
        <v>8.2159121898314122</v>
      </c>
      <c r="I256">
        <f>IF(OR(ISBLANK(VLOOKUP($A256,'[1]TS Plumbing'!$A$1:$V$600,20,FALSE)),ISNA(VLOOKUP($A256,'[1]TS Plumbing'!$A$1:$V$600,20,FALSE))),NA(),VLOOKUP($A256,'[1]TS Plumbing'!$A$1:$V$600,20,FALSE))</f>
        <v>15.86326166039551</v>
      </c>
      <c r="J256">
        <f>IF(OR(ISBLANK(VLOOKUP($A256,'[1]TS Plumbing'!$A$1:$V$600,21,FALSE)),ISNA(VLOOKUP($A256,'[1]TS Plumbing'!$A$1:$V$600,21,FALSE))),NA(),VLOOKUP($A256,'[1]TS Plumbing'!$A$1:$V$600,21,FALSE))</f>
        <v>10.474294721287315</v>
      </c>
      <c r="K256">
        <f>IF(OR(ISBLANK(VLOOKUP($A256,'[1]TS Plumbing'!$A$1:$V$600,22,FALSE)),ISNA(VLOOKUP($A256,'[1]TS Plumbing'!$A$1:$V$600,22,FALSE))),NA(),VLOOKUP($A256,'[1]TS Plumbing'!$A$1:$V$600,22,FALSE))</f>
        <v>11.137909362686939</v>
      </c>
    </row>
    <row r="257" spans="1:11" x14ac:dyDescent="0.25">
      <c r="A257" s="4">
        <f>'[1]TS Plumbing'!A255</f>
        <v>36923</v>
      </c>
      <c r="B257">
        <f>IF(OR(ISBLANK(VLOOKUP($A257,'[1]TS Plumbing'!$A$1:$V$600,13,FALSE)),ISNA(VLOOKUP($A257,'[1]TS Plumbing'!$A$1:$V$600,13,FALSE))),NA(),VLOOKUP($A257,'[1]TS Plumbing'!$A$1:$V$600,13,FALSE))</f>
        <v>11.337831124955065</v>
      </c>
      <c r="C257">
        <f>IF(OR(ISBLANK(VLOOKUP($A257,'[1]TS Plumbing'!$A$1:$V$600,14,FALSE)),ISNA(VLOOKUP($A257,'[1]TS Plumbing'!$A$1:$V$600,14,FALSE))),NA(),VLOOKUP($A257,'[1]TS Plumbing'!$A$1:$V$600,14,FALSE))</f>
        <v>14.877697212981346</v>
      </c>
      <c r="D257">
        <f>IF(OR(ISBLANK(VLOOKUP($A257,'[1]TS Plumbing'!$A$1:$V$600,15,FALSE)),ISNA(VLOOKUP($A257,'[1]TS Plumbing'!$A$1:$V$600,15,FALSE))),NA(),VLOOKUP($A257,'[1]TS Plumbing'!$A$1:$V$600,15,FALSE))</f>
        <v>6.8954477183655305</v>
      </c>
      <c r="E257">
        <f>IF(OR(ISBLANK(VLOOKUP($A257,'[1]TS Plumbing'!$A$1:$V$600,16,FALSE)),ISNA(VLOOKUP($A257,'[1]TS Plumbing'!$A$1:$V$600,16,FALSE))),NA(),VLOOKUP($A257,'[1]TS Plumbing'!$A$1:$V$600,16,FALSE))</f>
        <v>17.817792206517886</v>
      </c>
      <c r="F257">
        <f>IF(OR(ISBLANK(VLOOKUP($A257,'[1]TS Plumbing'!$A$1:$V$600,17,FALSE)),ISNA(VLOOKUP($A257,'[1]TS Plumbing'!$A$1:$V$600,17,FALSE))),NA(),VLOOKUP($A257,'[1]TS Plumbing'!$A$1:$V$600,17,FALSE))</f>
        <v>12.85730412612215</v>
      </c>
      <c r="G257">
        <f>IF(OR(ISBLANK(VLOOKUP($A257,'[1]TS Plumbing'!$A$1:$V$600,18,FALSE)),ISNA(VLOOKUP($A257,'[1]TS Plumbing'!$A$1:$V$600,18,FALSE))),NA(),VLOOKUP($A257,'[1]TS Plumbing'!$A$1:$V$600,18,FALSE))</f>
        <v>11.336102956426442</v>
      </c>
      <c r="H257">
        <f>IF(OR(ISBLANK(VLOOKUP($A257,'[1]TS Plumbing'!$A$1:$V$600,19,FALSE)),ISNA(VLOOKUP($A257,'[1]TS Plumbing'!$A$1:$V$600,19,FALSE))),NA(),VLOOKUP($A257,'[1]TS Plumbing'!$A$1:$V$600,19,FALSE))</f>
        <v>8.173696981798459</v>
      </c>
      <c r="I257">
        <f>IF(OR(ISBLANK(VLOOKUP($A257,'[1]TS Plumbing'!$A$1:$V$600,20,FALSE)),ISNA(VLOOKUP($A257,'[1]TS Plumbing'!$A$1:$V$600,20,FALSE))),NA(),VLOOKUP($A257,'[1]TS Plumbing'!$A$1:$V$600,20,FALSE))</f>
        <v>15.796738541633657</v>
      </c>
      <c r="J257">
        <f>IF(OR(ISBLANK(VLOOKUP($A257,'[1]TS Plumbing'!$A$1:$V$600,21,FALSE)),ISNA(VLOOKUP($A257,'[1]TS Plumbing'!$A$1:$V$600,21,FALSE))),NA(),VLOOKUP($A257,'[1]TS Plumbing'!$A$1:$V$600,21,FALSE))</f>
        <v>10.081602373425609</v>
      </c>
      <c r="K257">
        <f>IF(OR(ISBLANK(VLOOKUP($A257,'[1]TS Plumbing'!$A$1:$V$600,22,FALSE)),ISNA(VLOOKUP($A257,'[1]TS Plumbing'!$A$1:$V$600,22,FALSE))),NA(),VLOOKUP($A257,'[1]TS Plumbing'!$A$1:$V$600,22,FALSE))</f>
        <v>10.877765872123843</v>
      </c>
    </row>
    <row r="258" spans="1:11" x14ac:dyDescent="0.25">
      <c r="A258" s="4">
        <f>'[1]TS Plumbing'!A256</f>
        <v>36951</v>
      </c>
      <c r="B258">
        <f>IF(OR(ISBLANK(VLOOKUP($A258,'[1]TS Plumbing'!$A$1:$V$600,13,FALSE)),ISNA(VLOOKUP($A258,'[1]TS Plumbing'!$A$1:$V$600,13,FALSE))),NA(),VLOOKUP($A258,'[1]TS Plumbing'!$A$1:$V$600,13,FALSE))</f>
        <v>11.455618762072747</v>
      </c>
      <c r="C258">
        <f>IF(OR(ISBLANK(VLOOKUP($A258,'[1]TS Plumbing'!$A$1:$V$600,14,FALSE)),ISNA(VLOOKUP($A258,'[1]TS Plumbing'!$A$1:$V$600,14,FALSE))),NA(),VLOOKUP($A258,'[1]TS Plumbing'!$A$1:$V$600,14,FALSE))</f>
        <v>15.018727967157531</v>
      </c>
      <c r="D258">
        <f>IF(OR(ISBLANK(VLOOKUP($A258,'[1]TS Plumbing'!$A$1:$V$600,15,FALSE)),ISNA(VLOOKUP($A258,'[1]TS Plumbing'!$A$1:$V$600,15,FALSE))),NA(),VLOOKUP($A258,'[1]TS Plumbing'!$A$1:$V$600,15,FALSE))</f>
        <v>6.9739282065313484</v>
      </c>
      <c r="E258">
        <f>IF(OR(ISBLANK(VLOOKUP($A258,'[1]TS Plumbing'!$A$1:$V$600,16,FALSE)),ISNA(VLOOKUP($A258,'[1]TS Plumbing'!$A$1:$V$600,16,FALSE))),NA(),VLOOKUP($A258,'[1]TS Plumbing'!$A$1:$V$600,16,FALSE))</f>
        <v>18.227949069024621</v>
      </c>
      <c r="F258">
        <f>IF(OR(ISBLANK(VLOOKUP($A258,'[1]TS Plumbing'!$A$1:$V$600,17,FALSE)),ISNA(VLOOKUP($A258,'[1]TS Plumbing'!$A$1:$V$600,17,FALSE))),NA(),VLOOKUP($A258,'[1]TS Plumbing'!$A$1:$V$600,17,FALSE))</f>
        <v>13.027446821691292</v>
      </c>
      <c r="G258">
        <f>IF(OR(ISBLANK(VLOOKUP($A258,'[1]TS Plumbing'!$A$1:$V$600,18,FALSE)),ISNA(VLOOKUP($A258,'[1]TS Plumbing'!$A$1:$V$600,18,FALSE))),NA(),VLOOKUP($A258,'[1]TS Plumbing'!$A$1:$V$600,18,FALSE))</f>
        <v>11.527626268540565</v>
      </c>
      <c r="H258">
        <f>IF(OR(ISBLANK(VLOOKUP($A258,'[1]TS Plumbing'!$A$1:$V$600,19,FALSE)),ISNA(VLOOKUP($A258,'[1]TS Plumbing'!$A$1:$V$600,19,FALSE))),NA(),VLOOKUP($A258,'[1]TS Plumbing'!$A$1:$V$600,19,FALSE))</f>
        <v>8.1342146487294844</v>
      </c>
      <c r="I258">
        <f>IF(OR(ISBLANK(VLOOKUP($A258,'[1]TS Plumbing'!$A$1:$V$600,20,FALSE)),ISNA(VLOOKUP($A258,'[1]TS Plumbing'!$A$1:$V$600,20,FALSE))),NA(),VLOOKUP($A258,'[1]TS Plumbing'!$A$1:$V$600,20,FALSE))</f>
        <v>16.631940528342763</v>
      </c>
      <c r="J258">
        <f>IF(OR(ISBLANK(VLOOKUP($A258,'[1]TS Plumbing'!$A$1:$V$600,21,FALSE)),ISNA(VLOOKUP($A258,'[1]TS Plumbing'!$A$1:$V$600,21,FALSE))),NA(),VLOOKUP($A258,'[1]TS Plumbing'!$A$1:$V$600,21,FALSE))</f>
        <v>9.7376103652504167</v>
      </c>
      <c r="K258">
        <f>IF(OR(ISBLANK(VLOOKUP($A258,'[1]TS Plumbing'!$A$1:$V$600,22,FALSE)),ISNA(VLOOKUP($A258,'[1]TS Plumbing'!$A$1:$V$600,22,FALSE))),NA(),VLOOKUP($A258,'[1]TS Plumbing'!$A$1:$V$600,22,FALSE))</f>
        <v>11.43430325706761</v>
      </c>
    </row>
    <row r="259" spans="1:11" x14ac:dyDescent="0.25">
      <c r="A259" s="4">
        <f>'[1]TS Plumbing'!A257</f>
        <v>36982</v>
      </c>
      <c r="B259">
        <f>IF(OR(ISBLANK(VLOOKUP($A259,'[1]TS Plumbing'!$A$1:$V$600,13,FALSE)),ISNA(VLOOKUP($A259,'[1]TS Plumbing'!$A$1:$V$600,13,FALSE))),NA(),VLOOKUP($A259,'[1]TS Plumbing'!$A$1:$V$600,13,FALSE))</f>
        <v>11.472807872782715</v>
      </c>
      <c r="C259">
        <f>IF(OR(ISBLANK(VLOOKUP($A259,'[1]TS Plumbing'!$A$1:$V$600,14,FALSE)),ISNA(VLOOKUP($A259,'[1]TS Plumbing'!$A$1:$V$600,14,FALSE))),NA(),VLOOKUP($A259,'[1]TS Plumbing'!$A$1:$V$600,14,FALSE))</f>
        <v>14.970093566995047</v>
      </c>
      <c r="D259">
        <f>IF(OR(ISBLANK(VLOOKUP($A259,'[1]TS Plumbing'!$A$1:$V$600,15,FALSE)),ISNA(VLOOKUP($A259,'[1]TS Plumbing'!$A$1:$V$600,15,FALSE))),NA(),VLOOKUP($A259,'[1]TS Plumbing'!$A$1:$V$600,15,FALSE))</f>
        <v>7.1046019913490595</v>
      </c>
      <c r="E259">
        <f>IF(OR(ISBLANK(VLOOKUP($A259,'[1]TS Plumbing'!$A$1:$V$600,16,FALSE)),ISNA(VLOOKUP($A259,'[1]TS Plumbing'!$A$1:$V$600,16,FALSE))),NA(),VLOOKUP($A259,'[1]TS Plumbing'!$A$1:$V$600,16,FALSE))</f>
        <v>18.492580934162792</v>
      </c>
      <c r="F259">
        <f>IF(OR(ISBLANK(VLOOKUP($A259,'[1]TS Plumbing'!$A$1:$V$600,17,FALSE)),ISNA(VLOOKUP($A259,'[1]TS Plumbing'!$A$1:$V$600,17,FALSE))),NA(),VLOOKUP($A259,'[1]TS Plumbing'!$A$1:$V$600,17,FALSE))</f>
        <v>12.739135364614024</v>
      </c>
      <c r="G259">
        <f>IF(OR(ISBLANK(VLOOKUP($A259,'[1]TS Plumbing'!$A$1:$V$600,18,FALSE)),ISNA(VLOOKUP($A259,'[1]TS Plumbing'!$A$1:$V$600,18,FALSE))),NA(),VLOOKUP($A259,'[1]TS Plumbing'!$A$1:$V$600,18,FALSE))</f>
        <v>11.700036259511004</v>
      </c>
      <c r="H259">
        <f>IF(OR(ISBLANK(VLOOKUP($A259,'[1]TS Plumbing'!$A$1:$V$600,19,FALSE)),ISNA(VLOOKUP($A259,'[1]TS Plumbing'!$A$1:$V$600,19,FALSE))),NA(),VLOOKUP($A259,'[1]TS Plumbing'!$A$1:$V$600,19,FALSE))</f>
        <v>8.2862717137260749</v>
      </c>
      <c r="I259">
        <f>IF(OR(ISBLANK(VLOOKUP($A259,'[1]TS Plumbing'!$A$1:$V$600,20,FALSE)),ISNA(VLOOKUP($A259,'[1]TS Plumbing'!$A$1:$V$600,20,FALSE))),NA(),VLOOKUP($A259,'[1]TS Plumbing'!$A$1:$V$600,20,FALSE))</f>
        <v>17.683523871502732</v>
      </c>
      <c r="J259">
        <f>IF(OR(ISBLANK(VLOOKUP($A259,'[1]TS Plumbing'!$A$1:$V$600,21,FALSE)),ISNA(VLOOKUP($A259,'[1]TS Plumbing'!$A$1:$V$600,21,FALSE))),NA(),VLOOKUP($A259,'[1]TS Plumbing'!$A$1:$V$600,21,FALSE))</f>
        <v>8.9694974758751673</v>
      </c>
      <c r="K259">
        <f>IF(OR(ISBLANK(VLOOKUP($A259,'[1]TS Plumbing'!$A$1:$V$600,22,FALSE)),ISNA(VLOOKUP($A259,'[1]TS Plumbing'!$A$1:$V$600,22,FALSE))),NA(),VLOOKUP($A259,'[1]TS Plumbing'!$A$1:$V$600,22,FALSE))</f>
        <v>11.867518656304588</v>
      </c>
    </row>
    <row r="260" spans="1:11" x14ac:dyDescent="0.25">
      <c r="A260" s="4">
        <f>'[1]TS Plumbing'!A258</f>
        <v>37012</v>
      </c>
      <c r="B260">
        <f>IF(OR(ISBLANK(VLOOKUP($A260,'[1]TS Plumbing'!$A$1:$V$600,13,FALSE)),ISNA(VLOOKUP($A260,'[1]TS Plumbing'!$A$1:$V$600,13,FALSE))),NA(),VLOOKUP($A260,'[1]TS Plumbing'!$A$1:$V$600,13,FALSE))</f>
        <v>11.373727371111206</v>
      </c>
      <c r="C260">
        <f>IF(OR(ISBLANK(VLOOKUP($A260,'[1]TS Plumbing'!$A$1:$V$600,14,FALSE)),ISNA(VLOOKUP($A260,'[1]TS Plumbing'!$A$1:$V$600,14,FALSE))),NA(),VLOOKUP($A260,'[1]TS Plumbing'!$A$1:$V$600,14,FALSE))</f>
        <v>14.787214194390147</v>
      </c>
      <c r="D260">
        <f>IF(OR(ISBLANK(VLOOKUP($A260,'[1]TS Plumbing'!$A$1:$V$600,15,FALSE)),ISNA(VLOOKUP($A260,'[1]TS Plumbing'!$A$1:$V$600,15,FALSE))),NA(),VLOOKUP($A260,'[1]TS Plumbing'!$A$1:$V$600,15,FALSE))</f>
        <v>7.1168928799664002</v>
      </c>
      <c r="E260">
        <f>IF(OR(ISBLANK(VLOOKUP($A260,'[1]TS Plumbing'!$A$1:$V$600,16,FALSE)),ISNA(VLOOKUP($A260,'[1]TS Plumbing'!$A$1:$V$600,16,FALSE))),NA(),VLOOKUP($A260,'[1]TS Plumbing'!$A$1:$V$600,16,FALSE))</f>
        <v>17.490509311165209</v>
      </c>
      <c r="F260">
        <f>IF(OR(ISBLANK(VLOOKUP($A260,'[1]TS Plumbing'!$A$1:$V$600,17,FALSE)),ISNA(VLOOKUP($A260,'[1]TS Plumbing'!$A$1:$V$600,17,FALSE))),NA(),VLOOKUP($A260,'[1]TS Plumbing'!$A$1:$V$600,17,FALSE))</f>
        <v>13.106436207494795</v>
      </c>
      <c r="G260">
        <f>IF(OR(ISBLANK(VLOOKUP($A260,'[1]TS Plumbing'!$A$1:$V$600,18,FALSE)),ISNA(VLOOKUP($A260,'[1]TS Plumbing'!$A$1:$V$600,18,FALSE))),NA(),VLOOKUP($A260,'[1]TS Plumbing'!$A$1:$V$600,18,FALSE))</f>
        <v>11.44549388165577</v>
      </c>
      <c r="H260">
        <f>IF(OR(ISBLANK(VLOOKUP($A260,'[1]TS Plumbing'!$A$1:$V$600,19,FALSE)),ISNA(VLOOKUP($A260,'[1]TS Plumbing'!$A$1:$V$600,19,FALSE))),NA(),VLOOKUP($A260,'[1]TS Plumbing'!$A$1:$V$600,19,FALSE))</f>
        <v>8.2092700774199177</v>
      </c>
      <c r="I260">
        <f>IF(OR(ISBLANK(VLOOKUP($A260,'[1]TS Plumbing'!$A$1:$V$600,20,FALSE)),ISNA(VLOOKUP($A260,'[1]TS Plumbing'!$A$1:$V$600,20,FALSE))),NA(),VLOOKUP($A260,'[1]TS Plumbing'!$A$1:$V$600,20,FALSE))</f>
        <v>16.774407519470369</v>
      </c>
      <c r="J260">
        <f>IF(OR(ISBLANK(VLOOKUP($A260,'[1]TS Plumbing'!$A$1:$V$600,21,FALSE)),ISNA(VLOOKUP($A260,'[1]TS Plumbing'!$A$1:$V$600,21,FALSE))),NA(),VLOOKUP($A260,'[1]TS Plumbing'!$A$1:$V$600,21,FALSE))</f>
        <v>8.9597754004330223</v>
      </c>
      <c r="K260">
        <f>IF(OR(ISBLANK(VLOOKUP($A260,'[1]TS Plumbing'!$A$1:$V$600,22,FALSE)),ISNA(VLOOKUP($A260,'[1]TS Plumbing'!$A$1:$V$600,22,FALSE))),NA(),VLOOKUP($A260,'[1]TS Plumbing'!$A$1:$V$600,22,FALSE))</f>
        <v>11.865071444615092</v>
      </c>
    </row>
    <row r="261" spans="1:11" x14ac:dyDescent="0.25">
      <c r="A261" s="4">
        <f>'[1]TS Plumbing'!A259</f>
        <v>37043</v>
      </c>
      <c r="B261">
        <f>IF(OR(ISBLANK(VLOOKUP($A261,'[1]TS Plumbing'!$A$1:$V$600,13,FALSE)),ISNA(VLOOKUP($A261,'[1]TS Plumbing'!$A$1:$V$600,13,FALSE))),NA(),VLOOKUP($A261,'[1]TS Plumbing'!$A$1:$V$600,13,FALSE))</f>
        <v>11.230689536433871</v>
      </c>
      <c r="C261">
        <f>IF(OR(ISBLANK(VLOOKUP($A261,'[1]TS Plumbing'!$A$1:$V$600,14,FALSE)),ISNA(VLOOKUP($A261,'[1]TS Plumbing'!$A$1:$V$600,14,FALSE))),NA(),VLOOKUP($A261,'[1]TS Plumbing'!$A$1:$V$600,14,FALSE))</f>
        <v>14.75619379966246</v>
      </c>
      <c r="D261">
        <f>IF(OR(ISBLANK(VLOOKUP($A261,'[1]TS Plumbing'!$A$1:$V$600,15,FALSE)),ISNA(VLOOKUP($A261,'[1]TS Plumbing'!$A$1:$V$600,15,FALSE))),NA(),VLOOKUP($A261,'[1]TS Plumbing'!$A$1:$V$600,15,FALSE))</f>
        <v>6.7563725577276799</v>
      </c>
      <c r="E261">
        <f>IF(OR(ISBLANK(VLOOKUP($A261,'[1]TS Plumbing'!$A$1:$V$600,16,FALSE)),ISNA(VLOOKUP($A261,'[1]TS Plumbing'!$A$1:$V$600,16,FALSE))),NA(),VLOOKUP($A261,'[1]TS Plumbing'!$A$1:$V$600,16,FALSE))</f>
        <v>17.222847824885182</v>
      </c>
      <c r="F261">
        <f>IF(OR(ISBLANK(VLOOKUP($A261,'[1]TS Plumbing'!$A$1:$V$600,17,FALSE)),ISNA(VLOOKUP($A261,'[1]TS Plumbing'!$A$1:$V$600,17,FALSE))),NA(),VLOOKUP($A261,'[1]TS Plumbing'!$A$1:$V$600,17,FALSE))</f>
        <v>13.029782167693947</v>
      </c>
      <c r="G261">
        <f>IF(OR(ISBLANK(VLOOKUP($A261,'[1]TS Plumbing'!$A$1:$V$600,18,FALSE)),ISNA(VLOOKUP($A261,'[1]TS Plumbing'!$A$1:$V$600,18,FALSE))),NA(),VLOOKUP($A261,'[1]TS Plumbing'!$A$1:$V$600,18,FALSE))</f>
        <v>11.103122136120115</v>
      </c>
      <c r="H261">
        <f>IF(OR(ISBLANK(VLOOKUP($A261,'[1]TS Plumbing'!$A$1:$V$600,19,FALSE)),ISNA(VLOOKUP($A261,'[1]TS Plumbing'!$A$1:$V$600,19,FALSE))),NA(),VLOOKUP($A261,'[1]TS Plumbing'!$A$1:$V$600,19,FALSE))</f>
        <v>8.1164188099820915</v>
      </c>
      <c r="I261">
        <f>IF(OR(ISBLANK(VLOOKUP($A261,'[1]TS Plumbing'!$A$1:$V$600,20,FALSE)),ISNA(VLOOKUP($A261,'[1]TS Plumbing'!$A$1:$V$600,20,FALSE))),NA(),VLOOKUP($A261,'[1]TS Plumbing'!$A$1:$V$600,20,FALSE))</f>
        <v>16.118149537362864</v>
      </c>
      <c r="J261">
        <f>IF(OR(ISBLANK(VLOOKUP($A261,'[1]TS Plumbing'!$A$1:$V$600,21,FALSE)),ISNA(VLOOKUP($A261,'[1]TS Plumbing'!$A$1:$V$600,21,FALSE))),NA(),VLOOKUP($A261,'[1]TS Plumbing'!$A$1:$V$600,21,FALSE))</f>
        <v>8.8844186264211906</v>
      </c>
      <c r="K261">
        <f>IF(OR(ISBLANK(VLOOKUP($A261,'[1]TS Plumbing'!$A$1:$V$600,22,FALSE)),ISNA(VLOOKUP($A261,'[1]TS Plumbing'!$A$1:$V$600,22,FALSE))),NA(),VLOOKUP($A261,'[1]TS Plumbing'!$A$1:$V$600,22,FALSE))</f>
        <v>12.026206542742585</v>
      </c>
    </row>
    <row r="262" spans="1:11" x14ac:dyDescent="0.25">
      <c r="A262" s="4">
        <f>'[1]TS Plumbing'!A260</f>
        <v>37073</v>
      </c>
      <c r="B262">
        <f>IF(OR(ISBLANK(VLOOKUP($A262,'[1]TS Plumbing'!$A$1:$V$600,13,FALSE)),ISNA(VLOOKUP($A262,'[1]TS Plumbing'!$A$1:$V$600,13,FALSE))),NA(),VLOOKUP($A262,'[1]TS Plumbing'!$A$1:$V$600,13,FALSE))</f>
        <v>11.301387062433101</v>
      </c>
      <c r="C262">
        <f>IF(OR(ISBLANK(VLOOKUP($A262,'[1]TS Plumbing'!$A$1:$V$600,14,FALSE)),ISNA(VLOOKUP($A262,'[1]TS Plumbing'!$A$1:$V$600,14,FALSE))),NA(),VLOOKUP($A262,'[1]TS Plumbing'!$A$1:$V$600,14,FALSE))</f>
        <v>14.659591938570758</v>
      </c>
      <c r="D262">
        <f>IF(OR(ISBLANK(VLOOKUP($A262,'[1]TS Plumbing'!$A$1:$V$600,15,FALSE)),ISNA(VLOOKUP($A262,'[1]TS Plumbing'!$A$1:$V$600,15,FALSE))),NA(),VLOOKUP($A262,'[1]TS Plumbing'!$A$1:$V$600,15,FALSE))</f>
        <v>7.0697730444741387</v>
      </c>
      <c r="E262">
        <f>IF(OR(ISBLANK(VLOOKUP($A262,'[1]TS Plumbing'!$A$1:$V$600,16,FALSE)),ISNA(VLOOKUP($A262,'[1]TS Plumbing'!$A$1:$V$600,16,FALSE))),NA(),VLOOKUP($A262,'[1]TS Plumbing'!$A$1:$V$600,16,FALSE))</f>
        <v>17.120608015254497</v>
      </c>
      <c r="F262">
        <f>IF(OR(ISBLANK(VLOOKUP($A262,'[1]TS Plumbing'!$A$1:$V$600,17,FALSE)),ISNA(VLOOKUP($A262,'[1]TS Plumbing'!$A$1:$V$600,17,FALSE))),NA(),VLOOKUP($A262,'[1]TS Plumbing'!$A$1:$V$600,17,FALSE))</f>
        <v>13.006137416098332</v>
      </c>
      <c r="G262">
        <f>IF(OR(ISBLANK(VLOOKUP($A262,'[1]TS Plumbing'!$A$1:$V$600,18,FALSE)),ISNA(VLOOKUP($A262,'[1]TS Plumbing'!$A$1:$V$600,18,FALSE))),NA(),VLOOKUP($A262,'[1]TS Plumbing'!$A$1:$V$600,18,FALSE))</f>
        <v>11.304220562594999</v>
      </c>
      <c r="H262">
        <f>IF(OR(ISBLANK(VLOOKUP($A262,'[1]TS Plumbing'!$A$1:$V$600,19,FALSE)),ISNA(VLOOKUP($A262,'[1]TS Plumbing'!$A$1:$V$600,19,FALSE))),NA(),VLOOKUP($A262,'[1]TS Plumbing'!$A$1:$V$600,19,FALSE))</f>
        <v>8.2628876281508603</v>
      </c>
      <c r="I262">
        <f>IF(OR(ISBLANK(VLOOKUP($A262,'[1]TS Plumbing'!$A$1:$V$600,20,FALSE)),ISNA(VLOOKUP($A262,'[1]TS Plumbing'!$A$1:$V$600,20,FALSE))),NA(),VLOOKUP($A262,'[1]TS Plumbing'!$A$1:$V$600,20,FALSE))</f>
        <v>16.800718536690294</v>
      </c>
      <c r="J262">
        <f>IF(OR(ISBLANK(VLOOKUP($A262,'[1]TS Plumbing'!$A$1:$V$600,21,FALSE)),ISNA(VLOOKUP($A262,'[1]TS Plumbing'!$A$1:$V$600,21,FALSE))),NA(),VLOOKUP($A262,'[1]TS Plumbing'!$A$1:$V$600,21,FALSE))</f>
        <v>8.9240208694305174</v>
      </c>
      <c r="K262">
        <f>IF(OR(ISBLANK(VLOOKUP($A262,'[1]TS Plumbing'!$A$1:$V$600,22,FALSE)),ISNA(VLOOKUP($A262,'[1]TS Plumbing'!$A$1:$V$600,22,FALSE))),NA(),VLOOKUP($A262,'[1]TS Plumbing'!$A$1:$V$600,22,FALSE))</f>
        <v>12.176306649637027</v>
      </c>
    </row>
    <row r="263" spans="1:11" x14ac:dyDescent="0.25">
      <c r="A263" s="4">
        <f>'[1]TS Plumbing'!A261</f>
        <v>37104</v>
      </c>
      <c r="B263">
        <f>IF(OR(ISBLANK(VLOOKUP($A263,'[1]TS Plumbing'!$A$1:$V$600,13,FALSE)),ISNA(VLOOKUP($A263,'[1]TS Plumbing'!$A$1:$V$600,13,FALSE))),NA(),VLOOKUP($A263,'[1]TS Plumbing'!$A$1:$V$600,13,FALSE))</f>
        <v>11.083920679127003</v>
      </c>
      <c r="C263">
        <f>IF(OR(ISBLANK(VLOOKUP($A263,'[1]TS Plumbing'!$A$1:$V$600,14,FALSE)),ISNA(VLOOKUP($A263,'[1]TS Plumbing'!$A$1:$V$600,14,FALSE))),NA(),VLOOKUP($A263,'[1]TS Plumbing'!$A$1:$V$600,14,FALSE))</f>
        <v>14.278677667387891</v>
      </c>
      <c r="D263">
        <f>IF(OR(ISBLANK(VLOOKUP($A263,'[1]TS Plumbing'!$A$1:$V$600,15,FALSE)),ISNA(VLOOKUP($A263,'[1]TS Plumbing'!$A$1:$V$600,15,FALSE))),NA(),VLOOKUP($A263,'[1]TS Plumbing'!$A$1:$V$600,15,FALSE))</f>
        <v>7.0850441851275399</v>
      </c>
      <c r="E263">
        <f>IF(OR(ISBLANK(VLOOKUP($A263,'[1]TS Plumbing'!$A$1:$V$600,16,FALSE)),ISNA(VLOOKUP($A263,'[1]TS Plumbing'!$A$1:$V$600,16,FALSE))),NA(),VLOOKUP($A263,'[1]TS Plumbing'!$A$1:$V$600,16,FALSE))</f>
        <v>17.421942159015028</v>
      </c>
      <c r="F263">
        <f>IF(OR(ISBLANK(VLOOKUP($A263,'[1]TS Plumbing'!$A$1:$V$600,17,FALSE)),ISNA(VLOOKUP($A263,'[1]TS Plumbing'!$A$1:$V$600,17,FALSE))),NA(),VLOOKUP($A263,'[1]TS Plumbing'!$A$1:$V$600,17,FALSE))</f>
        <v>12.778016116200149</v>
      </c>
      <c r="G263">
        <f>IF(OR(ISBLANK(VLOOKUP($A263,'[1]TS Plumbing'!$A$1:$V$600,18,FALSE)),ISNA(VLOOKUP($A263,'[1]TS Plumbing'!$A$1:$V$600,18,FALSE))),NA(),VLOOKUP($A263,'[1]TS Plumbing'!$A$1:$V$600,18,FALSE))</f>
        <v>10.933104887197393</v>
      </c>
      <c r="H263">
        <f>IF(OR(ISBLANK(VLOOKUP($A263,'[1]TS Plumbing'!$A$1:$V$600,19,FALSE)),ISNA(VLOOKUP($A263,'[1]TS Plumbing'!$A$1:$V$600,19,FALSE))),NA(),VLOOKUP($A263,'[1]TS Plumbing'!$A$1:$V$600,19,FALSE))</f>
        <v>8.0513472818420642</v>
      </c>
      <c r="I263">
        <f>IF(OR(ISBLANK(VLOOKUP($A263,'[1]TS Plumbing'!$A$1:$V$600,20,FALSE)),ISNA(VLOOKUP($A263,'[1]TS Plumbing'!$A$1:$V$600,20,FALSE))),NA(),VLOOKUP($A263,'[1]TS Plumbing'!$A$1:$V$600,20,FALSE))</f>
        <v>15.826143928402397</v>
      </c>
      <c r="J263">
        <f>IF(OR(ISBLANK(VLOOKUP($A263,'[1]TS Plumbing'!$A$1:$V$600,21,FALSE)),ISNA(VLOOKUP($A263,'[1]TS Plumbing'!$A$1:$V$600,21,FALSE))),NA(),VLOOKUP($A263,'[1]TS Plumbing'!$A$1:$V$600,21,FALSE))</f>
        <v>9.6699422919498463</v>
      </c>
      <c r="K263">
        <f>IF(OR(ISBLANK(VLOOKUP($A263,'[1]TS Plumbing'!$A$1:$V$600,22,FALSE)),ISNA(VLOOKUP($A263,'[1]TS Plumbing'!$A$1:$V$600,22,FALSE))),NA(),VLOOKUP($A263,'[1]TS Plumbing'!$A$1:$V$600,22,FALSE))</f>
        <v>12.104121428027192</v>
      </c>
    </row>
    <row r="264" spans="1:11" x14ac:dyDescent="0.25">
      <c r="A264" s="4">
        <f>'[1]TS Plumbing'!A262</f>
        <v>37135</v>
      </c>
      <c r="B264">
        <f>IF(OR(ISBLANK(VLOOKUP($A264,'[1]TS Plumbing'!$A$1:$V$600,13,FALSE)),ISNA(VLOOKUP($A264,'[1]TS Plumbing'!$A$1:$V$600,13,FALSE))),NA(),VLOOKUP($A264,'[1]TS Plumbing'!$A$1:$V$600,13,FALSE))</f>
        <v>11.250625827146516</v>
      </c>
      <c r="C264">
        <f>IF(OR(ISBLANK(VLOOKUP($A264,'[1]TS Plumbing'!$A$1:$V$600,14,FALSE)),ISNA(VLOOKUP($A264,'[1]TS Plumbing'!$A$1:$V$600,14,FALSE))),NA(),VLOOKUP($A264,'[1]TS Plumbing'!$A$1:$V$600,14,FALSE))</f>
        <v>14.324388875439448</v>
      </c>
      <c r="D264">
        <f>IF(OR(ISBLANK(VLOOKUP($A264,'[1]TS Plumbing'!$A$1:$V$600,15,FALSE)),ISNA(VLOOKUP($A264,'[1]TS Plumbing'!$A$1:$V$600,15,FALSE))),NA(),VLOOKUP($A264,'[1]TS Plumbing'!$A$1:$V$600,15,FALSE))</f>
        <v>7.3994593538826621</v>
      </c>
      <c r="E264">
        <f>IF(OR(ISBLANK(VLOOKUP($A264,'[1]TS Plumbing'!$A$1:$V$600,16,FALSE)),ISNA(VLOOKUP($A264,'[1]TS Plumbing'!$A$1:$V$600,16,FALSE))),NA(),VLOOKUP($A264,'[1]TS Plumbing'!$A$1:$V$600,16,FALSE))</f>
        <v>17.527361804075195</v>
      </c>
      <c r="F264">
        <f>IF(OR(ISBLANK(VLOOKUP($A264,'[1]TS Plumbing'!$A$1:$V$600,17,FALSE)),ISNA(VLOOKUP($A264,'[1]TS Plumbing'!$A$1:$V$600,17,FALSE))),NA(),VLOOKUP($A264,'[1]TS Plumbing'!$A$1:$V$600,17,FALSE))</f>
        <v>12.761134172841233</v>
      </c>
      <c r="G264">
        <f>IF(OR(ISBLANK(VLOOKUP($A264,'[1]TS Plumbing'!$A$1:$V$600,18,FALSE)),ISNA(VLOOKUP($A264,'[1]TS Plumbing'!$A$1:$V$600,18,FALSE))),NA(),VLOOKUP($A264,'[1]TS Plumbing'!$A$1:$V$600,18,FALSE))</f>
        <v>11.038275199147655</v>
      </c>
      <c r="H264">
        <f>IF(OR(ISBLANK(VLOOKUP($A264,'[1]TS Plumbing'!$A$1:$V$600,19,FALSE)),ISNA(VLOOKUP($A264,'[1]TS Plumbing'!$A$1:$V$600,19,FALSE))),NA(),VLOOKUP($A264,'[1]TS Plumbing'!$A$1:$V$600,19,FALSE))</f>
        <v>8.4128566874285404</v>
      </c>
      <c r="I264">
        <f>IF(OR(ISBLANK(VLOOKUP($A264,'[1]TS Plumbing'!$A$1:$V$600,20,FALSE)),ISNA(VLOOKUP($A264,'[1]TS Plumbing'!$A$1:$V$600,20,FALSE))),NA(),VLOOKUP($A264,'[1]TS Plumbing'!$A$1:$V$600,20,FALSE))</f>
        <v>14.884276262812625</v>
      </c>
      <c r="J264">
        <f>IF(OR(ISBLANK(VLOOKUP($A264,'[1]TS Plumbing'!$A$1:$V$600,21,FALSE)),ISNA(VLOOKUP($A264,'[1]TS Plumbing'!$A$1:$V$600,21,FALSE))),NA(),VLOOKUP($A264,'[1]TS Plumbing'!$A$1:$V$600,21,FALSE))</f>
        <v>9.2839535158934545</v>
      </c>
      <c r="K264">
        <f>IF(OR(ISBLANK(VLOOKUP($A264,'[1]TS Plumbing'!$A$1:$V$600,22,FALSE)),ISNA(VLOOKUP($A264,'[1]TS Plumbing'!$A$1:$V$600,22,FALSE))),NA(),VLOOKUP($A264,'[1]TS Plumbing'!$A$1:$V$600,22,FALSE))</f>
        <v>12.776956136486683</v>
      </c>
    </row>
    <row r="265" spans="1:11" x14ac:dyDescent="0.25">
      <c r="A265" s="4">
        <f>'[1]TS Plumbing'!A263</f>
        <v>37165</v>
      </c>
      <c r="B265">
        <f>IF(OR(ISBLANK(VLOOKUP($A265,'[1]TS Plumbing'!$A$1:$V$600,13,FALSE)),ISNA(VLOOKUP($A265,'[1]TS Plumbing'!$A$1:$V$600,13,FALSE))),NA(),VLOOKUP($A265,'[1]TS Plumbing'!$A$1:$V$600,13,FALSE))</f>
        <v>11.169216195546147</v>
      </c>
      <c r="C265">
        <f>IF(OR(ISBLANK(VLOOKUP($A265,'[1]TS Plumbing'!$A$1:$V$600,14,FALSE)),ISNA(VLOOKUP($A265,'[1]TS Plumbing'!$A$1:$V$600,14,FALSE))),NA(),VLOOKUP($A265,'[1]TS Plumbing'!$A$1:$V$600,14,FALSE))</f>
        <v>14.324213656475372</v>
      </c>
      <c r="D265">
        <f>IF(OR(ISBLANK(VLOOKUP($A265,'[1]TS Plumbing'!$A$1:$V$600,15,FALSE)),ISNA(VLOOKUP($A265,'[1]TS Plumbing'!$A$1:$V$600,15,FALSE))),NA(),VLOOKUP($A265,'[1]TS Plumbing'!$A$1:$V$600,15,FALSE))</f>
        <v>7.2796289665320444</v>
      </c>
      <c r="E265">
        <f>IF(OR(ISBLANK(VLOOKUP($A265,'[1]TS Plumbing'!$A$1:$V$600,16,FALSE)),ISNA(VLOOKUP($A265,'[1]TS Plumbing'!$A$1:$V$600,16,FALSE))),NA(),VLOOKUP($A265,'[1]TS Plumbing'!$A$1:$V$600,16,FALSE))</f>
        <v>17.419344625189215</v>
      </c>
      <c r="F265">
        <f>IF(OR(ISBLANK(VLOOKUP($A265,'[1]TS Plumbing'!$A$1:$V$600,17,FALSE)),ISNA(VLOOKUP($A265,'[1]TS Plumbing'!$A$1:$V$600,17,FALSE))),NA(),VLOOKUP($A265,'[1]TS Plumbing'!$A$1:$V$600,17,FALSE))</f>
        <v>12.664527822226324</v>
      </c>
      <c r="G265">
        <f>IF(OR(ISBLANK(VLOOKUP($A265,'[1]TS Plumbing'!$A$1:$V$600,18,FALSE)),ISNA(VLOOKUP($A265,'[1]TS Plumbing'!$A$1:$V$600,18,FALSE))),NA(),VLOOKUP($A265,'[1]TS Plumbing'!$A$1:$V$600,18,FALSE))</f>
        <v>11.186288820272225</v>
      </c>
      <c r="H265">
        <f>IF(OR(ISBLANK(VLOOKUP($A265,'[1]TS Plumbing'!$A$1:$V$600,19,FALSE)),ISNA(VLOOKUP($A265,'[1]TS Plumbing'!$A$1:$V$600,19,FALSE))),NA(),VLOOKUP($A265,'[1]TS Plumbing'!$A$1:$V$600,19,FALSE))</f>
        <v>8.1390500798069549</v>
      </c>
      <c r="I265">
        <f>IF(OR(ISBLANK(VLOOKUP($A265,'[1]TS Plumbing'!$A$1:$V$600,20,FALSE)),ISNA(VLOOKUP($A265,'[1]TS Plumbing'!$A$1:$V$600,20,FALSE))),NA(),VLOOKUP($A265,'[1]TS Plumbing'!$A$1:$V$600,20,FALSE))</f>
        <v>14.243752225839344</v>
      </c>
      <c r="J265">
        <f>IF(OR(ISBLANK(VLOOKUP($A265,'[1]TS Plumbing'!$A$1:$V$600,21,FALSE)),ISNA(VLOOKUP($A265,'[1]TS Plumbing'!$A$1:$V$600,21,FALSE))),NA(),VLOOKUP($A265,'[1]TS Plumbing'!$A$1:$V$600,21,FALSE))</f>
        <v>8.5403315137385274</v>
      </c>
      <c r="K265">
        <f>IF(OR(ISBLANK(VLOOKUP($A265,'[1]TS Plumbing'!$A$1:$V$600,22,FALSE)),ISNA(VLOOKUP($A265,'[1]TS Plumbing'!$A$1:$V$600,22,FALSE))),NA(),VLOOKUP($A265,'[1]TS Plumbing'!$A$1:$V$600,22,FALSE))</f>
        <v>12.77679686337577</v>
      </c>
    </row>
    <row r="266" spans="1:11" x14ac:dyDescent="0.25">
      <c r="A266" s="4">
        <f>'[1]TS Plumbing'!A264</f>
        <v>37196</v>
      </c>
      <c r="B266">
        <f>IF(OR(ISBLANK(VLOOKUP($A266,'[1]TS Plumbing'!$A$1:$V$600,13,FALSE)),ISNA(VLOOKUP($A266,'[1]TS Plumbing'!$A$1:$V$600,13,FALSE))),NA(),VLOOKUP($A266,'[1]TS Plumbing'!$A$1:$V$600,13,FALSE))</f>
        <v>11.297282967988471</v>
      </c>
      <c r="C266">
        <f>IF(OR(ISBLANK(VLOOKUP($A266,'[1]TS Plumbing'!$A$1:$V$600,14,FALSE)),ISNA(VLOOKUP($A266,'[1]TS Plumbing'!$A$1:$V$600,14,FALSE))),NA(),VLOOKUP($A266,'[1]TS Plumbing'!$A$1:$V$600,14,FALSE))</f>
        <v>14.572134597452411</v>
      </c>
      <c r="D266">
        <f>IF(OR(ISBLANK(VLOOKUP($A266,'[1]TS Plumbing'!$A$1:$V$600,15,FALSE)),ISNA(VLOOKUP($A266,'[1]TS Plumbing'!$A$1:$V$600,15,FALSE))),NA(),VLOOKUP($A266,'[1]TS Plumbing'!$A$1:$V$600,15,FALSE))</f>
        <v>7.2461841125849249</v>
      </c>
      <c r="E266">
        <f>IF(OR(ISBLANK(VLOOKUP($A266,'[1]TS Plumbing'!$A$1:$V$600,16,FALSE)),ISNA(VLOOKUP($A266,'[1]TS Plumbing'!$A$1:$V$600,16,FALSE))),NA(),VLOOKUP($A266,'[1]TS Plumbing'!$A$1:$V$600,16,FALSE))</f>
        <v>16.815647502088822</v>
      </c>
      <c r="F266">
        <f>IF(OR(ISBLANK(VLOOKUP($A266,'[1]TS Plumbing'!$A$1:$V$600,17,FALSE)),ISNA(VLOOKUP($A266,'[1]TS Plumbing'!$A$1:$V$600,17,FALSE))),NA(),VLOOKUP($A266,'[1]TS Plumbing'!$A$1:$V$600,17,FALSE))</f>
        <v>13.318065389687922</v>
      </c>
      <c r="G266">
        <f>IF(OR(ISBLANK(VLOOKUP($A266,'[1]TS Plumbing'!$A$1:$V$600,18,FALSE)),ISNA(VLOOKUP($A266,'[1]TS Plumbing'!$A$1:$V$600,18,FALSE))),NA(),VLOOKUP($A266,'[1]TS Plumbing'!$A$1:$V$600,18,FALSE))</f>
        <v>11.133325090054923</v>
      </c>
      <c r="H266">
        <f>IF(OR(ISBLANK(VLOOKUP($A266,'[1]TS Plumbing'!$A$1:$V$600,19,FALSE)),ISNA(VLOOKUP($A266,'[1]TS Plumbing'!$A$1:$V$600,19,FALSE))),NA(),VLOOKUP($A266,'[1]TS Plumbing'!$A$1:$V$600,19,FALSE))</f>
        <v>8.0976816964157603</v>
      </c>
      <c r="I266">
        <f>IF(OR(ISBLANK(VLOOKUP($A266,'[1]TS Plumbing'!$A$1:$V$600,20,FALSE)),ISNA(VLOOKUP($A266,'[1]TS Plumbing'!$A$1:$V$600,20,FALSE))),NA(),VLOOKUP($A266,'[1]TS Plumbing'!$A$1:$V$600,20,FALSE))</f>
        <v>14.509689038089254</v>
      </c>
      <c r="J266">
        <f>IF(OR(ISBLANK(VLOOKUP($A266,'[1]TS Plumbing'!$A$1:$V$600,21,FALSE)),ISNA(VLOOKUP($A266,'[1]TS Plumbing'!$A$1:$V$600,21,FALSE))),NA(),VLOOKUP($A266,'[1]TS Plumbing'!$A$1:$V$600,21,FALSE))</f>
        <v>8.9598116662289797</v>
      </c>
      <c r="K266">
        <f>IF(OR(ISBLANK(VLOOKUP($A266,'[1]TS Plumbing'!$A$1:$V$600,22,FALSE)),ISNA(VLOOKUP($A266,'[1]TS Plumbing'!$A$1:$V$600,22,FALSE))),NA(),VLOOKUP($A266,'[1]TS Plumbing'!$A$1:$V$600,22,FALSE))</f>
        <v>12.709955692078836</v>
      </c>
    </row>
    <row r="267" spans="1:11" x14ac:dyDescent="0.25">
      <c r="A267" s="4">
        <f>'[1]TS Plumbing'!A265</f>
        <v>37226</v>
      </c>
      <c r="B267">
        <f>IF(OR(ISBLANK(VLOOKUP($A267,'[1]TS Plumbing'!$A$1:$V$600,13,FALSE)),ISNA(VLOOKUP($A267,'[1]TS Plumbing'!$A$1:$V$600,13,FALSE))),NA(),VLOOKUP($A267,'[1]TS Plumbing'!$A$1:$V$600,13,FALSE))</f>
        <v>11.402970095824331</v>
      </c>
      <c r="C267">
        <f>IF(OR(ISBLANK(VLOOKUP($A267,'[1]TS Plumbing'!$A$1:$V$600,14,FALSE)),ISNA(VLOOKUP($A267,'[1]TS Plumbing'!$A$1:$V$600,14,FALSE))),NA(),VLOOKUP($A267,'[1]TS Plumbing'!$A$1:$V$600,14,FALSE))</f>
        <v>14.753449409257369</v>
      </c>
      <c r="D267">
        <f>IF(OR(ISBLANK(VLOOKUP($A267,'[1]TS Plumbing'!$A$1:$V$600,15,FALSE)),ISNA(VLOOKUP($A267,'[1]TS Plumbing'!$A$1:$V$600,15,FALSE))),NA(),VLOOKUP($A267,'[1]TS Plumbing'!$A$1:$V$600,15,FALSE))</f>
        <v>7.2423334866646103</v>
      </c>
      <c r="E267">
        <f>IF(OR(ISBLANK(VLOOKUP($A267,'[1]TS Plumbing'!$A$1:$V$600,16,FALSE)),ISNA(VLOOKUP($A267,'[1]TS Plumbing'!$A$1:$V$600,16,FALSE))),NA(),VLOOKUP($A267,'[1]TS Plumbing'!$A$1:$V$600,16,FALSE))</f>
        <v>16.935105146204346</v>
      </c>
      <c r="F267">
        <f>IF(OR(ISBLANK(VLOOKUP($A267,'[1]TS Plumbing'!$A$1:$V$600,17,FALSE)),ISNA(VLOOKUP($A267,'[1]TS Plumbing'!$A$1:$V$600,17,FALSE))),NA(),VLOOKUP($A267,'[1]TS Plumbing'!$A$1:$V$600,17,FALSE))</f>
        <v>13.808437009389637</v>
      </c>
      <c r="G267">
        <f>IF(OR(ISBLANK(VLOOKUP($A267,'[1]TS Plumbing'!$A$1:$V$600,18,FALSE)),ISNA(VLOOKUP($A267,'[1]TS Plumbing'!$A$1:$V$600,18,FALSE))),NA(),VLOOKUP($A267,'[1]TS Plumbing'!$A$1:$V$600,18,FALSE))</f>
        <v>10.92506361296504</v>
      </c>
      <c r="H267">
        <f>IF(OR(ISBLANK(VLOOKUP($A267,'[1]TS Plumbing'!$A$1:$V$600,19,FALSE)),ISNA(VLOOKUP($A267,'[1]TS Plumbing'!$A$1:$V$600,19,FALSE))),NA(),VLOOKUP($A267,'[1]TS Plumbing'!$A$1:$V$600,19,FALSE))</f>
        <v>8.1200623932239324</v>
      </c>
      <c r="I267">
        <f>IF(OR(ISBLANK(VLOOKUP($A267,'[1]TS Plumbing'!$A$1:$V$600,20,FALSE)),ISNA(VLOOKUP($A267,'[1]TS Plumbing'!$A$1:$V$600,20,FALSE))),NA(),VLOOKUP($A267,'[1]TS Plumbing'!$A$1:$V$600,20,FALSE))</f>
        <v>15.772833816889248</v>
      </c>
      <c r="J267">
        <f>IF(OR(ISBLANK(VLOOKUP($A267,'[1]TS Plumbing'!$A$1:$V$600,21,FALSE)),ISNA(VLOOKUP($A267,'[1]TS Plumbing'!$A$1:$V$600,21,FALSE))),NA(),VLOOKUP($A267,'[1]TS Plumbing'!$A$1:$V$600,21,FALSE))</f>
        <v>8.5141277496386305</v>
      </c>
      <c r="K267">
        <f>IF(OR(ISBLANK(VLOOKUP($A267,'[1]TS Plumbing'!$A$1:$V$600,22,FALSE)),ISNA(VLOOKUP($A267,'[1]TS Plumbing'!$A$1:$V$600,22,FALSE))),NA(),VLOOKUP($A267,'[1]TS Plumbing'!$A$1:$V$600,22,FALSE))</f>
        <v>13.185497238528697</v>
      </c>
    </row>
    <row r="268" spans="1:11" x14ac:dyDescent="0.25">
      <c r="A268" s="4">
        <f>'[1]TS Plumbing'!A266</f>
        <v>37257</v>
      </c>
      <c r="B268">
        <f>IF(OR(ISBLANK(VLOOKUP($A268,'[1]TS Plumbing'!$A$1:$V$600,13,FALSE)),ISNA(VLOOKUP($A268,'[1]TS Plumbing'!$A$1:$V$600,13,FALSE))),NA(),VLOOKUP($A268,'[1]TS Plumbing'!$A$1:$V$600,13,FALSE))</f>
        <v>11.239981349884671</v>
      </c>
      <c r="C268">
        <f>IF(OR(ISBLANK(VLOOKUP($A268,'[1]TS Plumbing'!$A$1:$V$600,14,FALSE)),ISNA(VLOOKUP($A268,'[1]TS Plumbing'!$A$1:$V$600,14,FALSE))),NA(),VLOOKUP($A268,'[1]TS Plumbing'!$A$1:$V$600,14,FALSE))</f>
        <v>14.737313357473553</v>
      </c>
      <c r="D268">
        <f>IF(OR(ISBLANK(VLOOKUP($A268,'[1]TS Plumbing'!$A$1:$V$600,15,FALSE)),ISNA(VLOOKUP($A268,'[1]TS Plumbing'!$A$1:$V$600,15,FALSE))),NA(),VLOOKUP($A268,'[1]TS Plumbing'!$A$1:$V$600,15,FALSE))</f>
        <v>6.9964402454688539</v>
      </c>
      <c r="E268">
        <f>IF(OR(ISBLANK(VLOOKUP($A268,'[1]TS Plumbing'!$A$1:$V$600,16,FALSE)),ISNA(VLOOKUP($A268,'[1]TS Plumbing'!$A$1:$V$600,16,FALSE))),NA(),VLOOKUP($A268,'[1]TS Plumbing'!$A$1:$V$600,16,FALSE))</f>
        <v>16.043090250368241</v>
      </c>
      <c r="F268">
        <f>IF(OR(ISBLANK(VLOOKUP($A268,'[1]TS Plumbing'!$A$1:$V$600,17,FALSE)),ISNA(VLOOKUP($A268,'[1]TS Plumbing'!$A$1:$V$600,17,FALSE))),NA(),VLOOKUP($A268,'[1]TS Plumbing'!$A$1:$V$600,17,FALSE))</f>
        <v>14.16412418893376</v>
      </c>
      <c r="G268">
        <f>IF(OR(ISBLANK(VLOOKUP($A268,'[1]TS Plumbing'!$A$1:$V$600,18,FALSE)),ISNA(VLOOKUP($A268,'[1]TS Plumbing'!$A$1:$V$600,18,FALSE))),NA(),VLOOKUP($A268,'[1]TS Plumbing'!$A$1:$V$600,18,FALSE))</f>
        <v>10.667484965885782</v>
      </c>
      <c r="H268">
        <f>IF(OR(ISBLANK(VLOOKUP($A268,'[1]TS Plumbing'!$A$1:$V$600,19,FALSE)),ISNA(VLOOKUP($A268,'[1]TS Plumbing'!$A$1:$V$600,19,FALSE))),NA(),VLOOKUP($A268,'[1]TS Plumbing'!$A$1:$V$600,19,FALSE))</f>
        <v>7.7630774553896584</v>
      </c>
      <c r="I268">
        <f>IF(OR(ISBLANK(VLOOKUP($A268,'[1]TS Plumbing'!$A$1:$V$600,20,FALSE)),ISNA(VLOOKUP($A268,'[1]TS Plumbing'!$A$1:$V$600,20,FALSE))),NA(),VLOOKUP($A268,'[1]TS Plumbing'!$A$1:$V$600,20,FALSE))</f>
        <v>14.902562256552976</v>
      </c>
      <c r="J268">
        <f>IF(OR(ISBLANK(VLOOKUP($A268,'[1]TS Plumbing'!$A$1:$V$600,21,FALSE)),ISNA(VLOOKUP($A268,'[1]TS Plumbing'!$A$1:$V$600,21,FALSE))),NA(),VLOOKUP($A268,'[1]TS Plumbing'!$A$1:$V$600,21,FALSE))</f>
        <v>8.2937338446316389</v>
      </c>
      <c r="K268">
        <f>IF(OR(ISBLANK(VLOOKUP($A268,'[1]TS Plumbing'!$A$1:$V$600,22,FALSE)),ISNA(VLOOKUP($A268,'[1]TS Plumbing'!$A$1:$V$600,22,FALSE))),NA(),VLOOKUP($A268,'[1]TS Plumbing'!$A$1:$V$600,22,FALSE))</f>
        <v>13.717260665030182</v>
      </c>
    </row>
    <row r="269" spans="1:11" x14ac:dyDescent="0.25">
      <c r="A269" s="4">
        <f>'[1]TS Plumbing'!A267</f>
        <v>37288</v>
      </c>
      <c r="B269">
        <f>IF(OR(ISBLANK(VLOOKUP($A269,'[1]TS Plumbing'!$A$1:$V$600,13,FALSE)),ISNA(VLOOKUP($A269,'[1]TS Plumbing'!$A$1:$V$600,13,FALSE))),NA(),VLOOKUP($A269,'[1]TS Plumbing'!$A$1:$V$600,13,FALSE))</f>
        <v>11.513429574393845</v>
      </c>
      <c r="C269">
        <f>IF(OR(ISBLANK(VLOOKUP($A269,'[1]TS Plumbing'!$A$1:$V$600,14,FALSE)),ISNA(VLOOKUP($A269,'[1]TS Plumbing'!$A$1:$V$600,14,FALSE))),NA(),VLOOKUP($A269,'[1]TS Plumbing'!$A$1:$V$600,14,FALSE))</f>
        <v>15.010158743022863</v>
      </c>
      <c r="D269">
        <f>IF(OR(ISBLANK(VLOOKUP($A269,'[1]TS Plumbing'!$A$1:$V$600,15,FALSE)),ISNA(VLOOKUP($A269,'[1]TS Plumbing'!$A$1:$V$600,15,FALSE))),NA(),VLOOKUP($A269,'[1]TS Plumbing'!$A$1:$V$600,15,FALSE))</f>
        <v>7.2204549583318745</v>
      </c>
      <c r="E269">
        <f>IF(OR(ISBLANK(VLOOKUP($A269,'[1]TS Plumbing'!$A$1:$V$600,16,FALSE)),ISNA(VLOOKUP($A269,'[1]TS Plumbing'!$A$1:$V$600,16,FALSE))),NA(),VLOOKUP($A269,'[1]TS Plumbing'!$A$1:$V$600,16,FALSE))</f>
        <v>16.784025094296052</v>
      </c>
      <c r="F269">
        <f>IF(OR(ISBLANK(VLOOKUP($A269,'[1]TS Plumbing'!$A$1:$V$600,17,FALSE)),ISNA(VLOOKUP($A269,'[1]TS Plumbing'!$A$1:$V$600,17,FALSE))),NA(),VLOOKUP($A269,'[1]TS Plumbing'!$A$1:$V$600,17,FALSE))</f>
        <v>14.709937859456156</v>
      </c>
      <c r="G269">
        <f>IF(OR(ISBLANK(VLOOKUP($A269,'[1]TS Plumbing'!$A$1:$V$600,18,FALSE)),ISNA(VLOOKUP($A269,'[1]TS Plumbing'!$A$1:$V$600,18,FALSE))),NA(),VLOOKUP($A269,'[1]TS Plumbing'!$A$1:$V$600,18,FALSE))</f>
        <v>10.733300987091672</v>
      </c>
      <c r="H269">
        <f>IF(OR(ISBLANK(VLOOKUP($A269,'[1]TS Plumbing'!$A$1:$V$600,19,FALSE)),ISNA(VLOOKUP($A269,'[1]TS Plumbing'!$A$1:$V$600,19,FALSE))),NA(),VLOOKUP($A269,'[1]TS Plumbing'!$A$1:$V$600,19,FALSE))</f>
        <v>7.8857256375446241</v>
      </c>
      <c r="I269">
        <f>IF(OR(ISBLANK(VLOOKUP($A269,'[1]TS Plumbing'!$A$1:$V$600,20,FALSE)),ISNA(VLOOKUP($A269,'[1]TS Plumbing'!$A$1:$V$600,20,FALSE))),NA(),VLOOKUP($A269,'[1]TS Plumbing'!$A$1:$V$600,20,FALSE))</f>
        <v>15.456199261166988</v>
      </c>
      <c r="J269">
        <f>IF(OR(ISBLANK(VLOOKUP($A269,'[1]TS Plumbing'!$A$1:$V$600,21,FALSE)),ISNA(VLOOKUP($A269,'[1]TS Plumbing'!$A$1:$V$600,21,FALSE))),NA(),VLOOKUP($A269,'[1]TS Plumbing'!$A$1:$V$600,21,FALSE))</f>
        <v>9.465351250926318</v>
      </c>
      <c r="K269">
        <f>IF(OR(ISBLANK(VLOOKUP($A269,'[1]TS Plumbing'!$A$1:$V$600,22,FALSE)),ISNA(VLOOKUP($A269,'[1]TS Plumbing'!$A$1:$V$600,22,FALSE))),NA(),VLOOKUP($A269,'[1]TS Plumbing'!$A$1:$V$600,22,FALSE))</f>
        <v>14.333527043011697</v>
      </c>
    </row>
    <row r="270" spans="1:11" x14ac:dyDescent="0.25">
      <c r="A270" s="4">
        <f>'[1]TS Plumbing'!A268</f>
        <v>37316</v>
      </c>
      <c r="B270">
        <f>IF(OR(ISBLANK(VLOOKUP($A270,'[1]TS Plumbing'!$A$1:$V$600,13,FALSE)),ISNA(VLOOKUP($A270,'[1]TS Plumbing'!$A$1:$V$600,13,FALSE))),NA(),VLOOKUP($A270,'[1]TS Plumbing'!$A$1:$V$600,13,FALSE))</f>
        <v>11.471287075499971</v>
      </c>
      <c r="C270">
        <f>IF(OR(ISBLANK(VLOOKUP($A270,'[1]TS Plumbing'!$A$1:$V$600,14,FALSE)),ISNA(VLOOKUP($A270,'[1]TS Plumbing'!$A$1:$V$600,14,FALSE))),NA(),VLOOKUP($A270,'[1]TS Plumbing'!$A$1:$V$600,14,FALSE))</f>
        <v>14.909201329871697</v>
      </c>
      <c r="D270">
        <f>IF(OR(ISBLANK(VLOOKUP($A270,'[1]TS Plumbing'!$A$1:$V$600,15,FALSE)),ISNA(VLOOKUP($A270,'[1]TS Plumbing'!$A$1:$V$600,15,FALSE))),NA(),VLOOKUP($A270,'[1]TS Plumbing'!$A$1:$V$600,15,FALSE))</f>
        <v>7.2572592173596879</v>
      </c>
      <c r="E270">
        <f>IF(OR(ISBLANK(VLOOKUP($A270,'[1]TS Plumbing'!$A$1:$V$600,16,FALSE)),ISNA(VLOOKUP($A270,'[1]TS Plumbing'!$A$1:$V$600,16,FALSE))),NA(),VLOOKUP($A270,'[1]TS Plumbing'!$A$1:$V$600,16,FALSE))</f>
        <v>17.170649098526329</v>
      </c>
      <c r="F270">
        <f>IF(OR(ISBLANK(VLOOKUP($A270,'[1]TS Plumbing'!$A$1:$V$600,17,FALSE)),ISNA(VLOOKUP($A270,'[1]TS Plumbing'!$A$1:$V$600,17,FALSE))),NA(),VLOOKUP($A270,'[1]TS Plumbing'!$A$1:$V$600,17,FALSE))</f>
        <v>14.354584181720874</v>
      </c>
      <c r="G270">
        <f>IF(OR(ISBLANK(VLOOKUP($A270,'[1]TS Plumbing'!$A$1:$V$600,18,FALSE)),ISNA(VLOOKUP($A270,'[1]TS Plumbing'!$A$1:$V$600,18,FALSE))),NA(),VLOOKUP($A270,'[1]TS Plumbing'!$A$1:$V$600,18,FALSE))</f>
        <v>10.773989767675502</v>
      </c>
      <c r="H270">
        <f>IF(OR(ISBLANK(VLOOKUP($A270,'[1]TS Plumbing'!$A$1:$V$600,19,FALSE)),ISNA(VLOOKUP($A270,'[1]TS Plumbing'!$A$1:$V$600,19,FALSE))),NA(),VLOOKUP($A270,'[1]TS Plumbing'!$A$1:$V$600,19,FALSE))</f>
        <v>7.8889372363082195</v>
      </c>
      <c r="I270">
        <f>IF(OR(ISBLANK(VLOOKUP($A270,'[1]TS Plumbing'!$A$1:$V$600,20,FALSE)),ISNA(VLOOKUP($A270,'[1]TS Plumbing'!$A$1:$V$600,20,FALSE))),NA(),VLOOKUP($A270,'[1]TS Plumbing'!$A$1:$V$600,20,FALSE))</f>
        <v>14.274677181661211</v>
      </c>
      <c r="J270">
        <f>IF(OR(ISBLANK(VLOOKUP($A270,'[1]TS Plumbing'!$A$1:$V$600,21,FALSE)),ISNA(VLOOKUP($A270,'[1]TS Plumbing'!$A$1:$V$600,21,FALSE))),NA(),VLOOKUP($A270,'[1]TS Plumbing'!$A$1:$V$600,21,FALSE))</f>
        <v>9.4001742361518072</v>
      </c>
      <c r="K270">
        <f>IF(OR(ISBLANK(VLOOKUP($A270,'[1]TS Plumbing'!$A$1:$V$600,22,FALSE)),ISNA(VLOOKUP($A270,'[1]TS Plumbing'!$A$1:$V$600,22,FALSE))),NA(),VLOOKUP($A270,'[1]TS Plumbing'!$A$1:$V$600,22,FALSE))</f>
        <v>14.052090945127494</v>
      </c>
    </row>
    <row r="271" spans="1:11" x14ac:dyDescent="0.25">
      <c r="A271" s="4">
        <f>'[1]TS Plumbing'!A269</f>
        <v>37347</v>
      </c>
      <c r="B271">
        <f>IF(OR(ISBLANK(VLOOKUP($A271,'[1]TS Plumbing'!$A$1:$V$600,13,FALSE)),ISNA(VLOOKUP($A271,'[1]TS Plumbing'!$A$1:$V$600,13,FALSE))),NA(),VLOOKUP($A271,'[1]TS Plumbing'!$A$1:$V$600,13,FALSE))</f>
        <v>11.696049500209616</v>
      </c>
      <c r="C271">
        <f>IF(OR(ISBLANK(VLOOKUP($A271,'[1]TS Plumbing'!$A$1:$V$600,14,FALSE)),ISNA(VLOOKUP($A271,'[1]TS Plumbing'!$A$1:$V$600,14,FALSE))),NA(),VLOOKUP($A271,'[1]TS Plumbing'!$A$1:$V$600,14,FALSE))</f>
        <v>15.213553920820098</v>
      </c>
      <c r="D271">
        <f>IF(OR(ISBLANK(VLOOKUP($A271,'[1]TS Plumbing'!$A$1:$V$600,15,FALSE)),ISNA(VLOOKUP($A271,'[1]TS Plumbing'!$A$1:$V$600,15,FALSE))),NA(),VLOOKUP($A271,'[1]TS Plumbing'!$A$1:$V$600,15,FALSE))</f>
        <v>7.3831659207833011</v>
      </c>
      <c r="E271">
        <f>IF(OR(ISBLANK(VLOOKUP($A271,'[1]TS Plumbing'!$A$1:$V$600,16,FALSE)),ISNA(VLOOKUP($A271,'[1]TS Plumbing'!$A$1:$V$600,16,FALSE))),NA(),VLOOKUP($A271,'[1]TS Plumbing'!$A$1:$V$600,16,FALSE))</f>
        <v>17.081235723255499</v>
      </c>
      <c r="F271">
        <f>IF(OR(ISBLANK(VLOOKUP($A271,'[1]TS Plumbing'!$A$1:$V$600,17,FALSE)),ISNA(VLOOKUP($A271,'[1]TS Plumbing'!$A$1:$V$600,17,FALSE))),NA(),VLOOKUP($A271,'[1]TS Plumbing'!$A$1:$V$600,17,FALSE))</f>
        <v>14.883591522229217</v>
      </c>
      <c r="G271">
        <f>IF(OR(ISBLANK(VLOOKUP($A271,'[1]TS Plumbing'!$A$1:$V$600,18,FALSE)),ISNA(VLOOKUP($A271,'[1]TS Plumbing'!$A$1:$V$600,18,FALSE))),NA(),VLOOKUP($A271,'[1]TS Plumbing'!$A$1:$V$600,18,FALSE))</f>
        <v>10.709646489154251</v>
      </c>
      <c r="H271">
        <f>IF(OR(ISBLANK(VLOOKUP($A271,'[1]TS Plumbing'!$A$1:$V$600,19,FALSE)),ISNA(VLOOKUP($A271,'[1]TS Plumbing'!$A$1:$V$600,19,FALSE))),NA(),VLOOKUP($A271,'[1]TS Plumbing'!$A$1:$V$600,19,FALSE))</f>
        <v>8.1519454834121365</v>
      </c>
      <c r="I271">
        <f>IF(OR(ISBLANK(VLOOKUP($A271,'[1]TS Plumbing'!$A$1:$V$600,20,FALSE)),ISNA(VLOOKUP($A271,'[1]TS Plumbing'!$A$1:$V$600,20,FALSE))),NA(),VLOOKUP($A271,'[1]TS Plumbing'!$A$1:$V$600,20,FALSE))</f>
        <v>13.946321522415339</v>
      </c>
      <c r="J271">
        <f>IF(OR(ISBLANK(VLOOKUP($A271,'[1]TS Plumbing'!$A$1:$V$600,21,FALSE)),ISNA(VLOOKUP($A271,'[1]TS Plumbing'!$A$1:$V$600,21,FALSE))),NA(),VLOOKUP($A271,'[1]TS Plumbing'!$A$1:$V$600,21,FALSE))</f>
        <v>9.48798751173676</v>
      </c>
      <c r="K271">
        <f>IF(OR(ISBLANK(VLOOKUP($A271,'[1]TS Plumbing'!$A$1:$V$600,22,FALSE)),ISNA(VLOOKUP($A271,'[1]TS Plumbing'!$A$1:$V$600,22,FALSE))),NA(),VLOOKUP($A271,'[1]TS Plumbing'!$A$1:$V$600,22,FALSE))</f>
        <v>14.064568434335705</v>
      </c>
    </row>
    <row r="272" spans="1:11" x14ac:dyDescent="0.25">
      <c r="A272" s="4">
        <f>'[1]TS Plumbing'!A270</f>
        <v>37377</v>
      </c>
      <c r="B272">
        <f>IF(OR(ISBLANK(VLOOKUP($A272,'[1]TS Plumbing'!$A$1:$V$600,13,FALSE)),ISNA(VLOOKUP($A272,'[1]TS Plumbing'!$A$1:$V$600,13,FALSE))),NA(),VLOOKUP($A272,'[1]TS Plumbing'!$A$1:$V$600,13,FALSE))</f>
        <v>11.67530069790133</v>
      </c>
      <c r="C272">
        <f>IF(OR(ISBLANK(VLOOKUP($A272,'[1]TS Plumbing'!$A$1:$V$600,14,FALSE)),ISNA(VLOOKUP($A272,'[1]TS Plumbing'!$A$1:$V$600,14,FALSE))),NA(),VLOOKUP($A272,'[1]TS Plumbing'!$A$1:$V$600,14,FALSE))</f>
        <v>15.195057920845764</v>
      </c>
      <c r="D272">
        <f>IF(OR(ISBLANK(VLOOKUP($A272,'[1]TS Plumbing'!$A$1:$V$600,15,FALSE)),ISNA(VLOOKUP($A272,'[1]TS Plumbing'!$A$1:$V$600,15,FALSE))),NA(),VLOOKUP($A272,'[1]TS Plumbing'!$A$1:$V$600,15,FALSE))</f>
        <v>7.3785029195066754</v>
      </c>
      <c r="E272">
        <f>IF(OR(ISBLANK(VLOOKUP($A272,'[1]TS Plumbing'!$A$1:$V$600,16,FALSE)),ISNA(VLOOKUP($A272,'[1]TS Plumbing'!$A$1:$V$600,16,FALSE))),NA(),VLOOKUP($A272,'[1]TS Plumbing'!$A$1:$V$600,16,FALSE))</f>
        <v>17.338556097164769</v>
      </c>
      <c r="F272">
        <f>IF(OR(ISBLANK(VLOOKUP($A272,'[1]TS Plumbing'!$A$1:$V$600,17,FALSE)),ISNA(VLOOKUP($A272,'[1]TS Plumbing'!$A$1:$V$600,17,FALSE))),NA(),VLOOKUP($A272,'[1]TS Plumbing'!$A$1:$V$600,17,FALSE))</f>
        <v>14.525145896191447</v>
      </c>
      <c r="G272">
        <f>IF(OR(ISBLANK(VLOOKUP($A272,'[1]TS Plumbing'!$A$1:$V$600,18,FALSE)),ISNA(VLOOKUP($A272,'[1]TS Plumbing'!$A$1:$V$600,18,FALSE))),NA(),VLOOKUP($A272,'[1]TS Plumbing'!$A$1:$V$600,18,FALSE))</f>
        <v>10.999536176029588</v>
      </c>
      <c r="H272">
        <f>IF(OR(ISBLANK(VLOOKUP($A272,'[1]TS Plumbing'!$A$1:$V$600,19,FALSE)),ISNA(VLOOKUP($A272,'[1]TS Plumbing'!$A$1:$V$600,19,FALSE))),NA(),VLOOKUP($A272,'[1]TS Plumbing'!$A$1:$V$600,19,FALSE))</f>
        <v>8.0686456269654077</v>
      </c>
      <c r="I272">
        <f>IF(OR(ISBLANK(VLOOKUP($A272,'[1]TS Plumbing'!$A$1:$V$600,20,FALSE)),ISNA(VLOOKUP($A272,'[1]TS Plumbing'!$A$1:$V$600,20,FALSE))),NA(),VLOOKUP($A272,'[1]TS Plumbing'!$A$1:$V$600,20,FALSE))</f>
        <v>14.150556804791476</v>
      </c>
      <c r="J272">
        <f>IF(OR(ISBLANK(VLOOKUP($A272,'[1]TS Plumbing'!$A$1:$V$600,21,FALSE)),ISNA(VLOOKUP($A272,'[1]TS Plumbing'!$A$1:$V$600,21,FALSE))),NA(),VLOOKUP($A272,'[1]TS Plumbing'!$A$1:$V$600,21,FALSE))</f>
        <v>9.4090153139269948</v>
      </c>
      <c r="K272">
        <f>IF(OR(ISBLANK(VLOOKUP($A272,'[1]TS Plumbing'!$A$1:$V$600,22,FALSE)),ISNA(VLOOKUP($A272,'[1]TS Plumbing'!$A$1:$V$600,22,FALSE))),NA(),VLOOKUP($A272,'[1]TS Plumbing'!$A$1:$V$600,22,FALSE))</f>
        <v>14.244987932297732</v>
      </c>
    </row>
    <row r="273" spans="1:11" x14ac:dyDescent="0.25">
      <c r="A273" s="4">
        <f>'[1]TS Plumbing'!A271</f>
        <v>37408</v>
      </c>
      <c r="B273">
        <f>IF(OR(ISBLANK(VLOOKUP($A273,'[1]TS Plumbing'!$A$1:$V$600,13,FALSE)),ISNA(VLOOKUP($A273,'[1]TS Plumbing'!$A$1:$V$600,13,FALSE))),NA(),VLOOKUP($A273,'[1]TS Plumbing'!$A$1:$V$600,13,FALSE))</f>
        <v>11.673004676446908</v>
      </c>
      <c r="C273">
        <f>IF(OR(ISBLANK(VLOOKUP($A273,'[1]TS Plumbing'!$A$1:$V$600,14,FALSE)),ISNA(VLOOKUP($A273,'[1]TS Plumbing'!$A$1:$V$600,14,FALSE))),NA(),VLOOKUP($A273,'[1]TS Plumbing'!$A$1:$V$600,14,FALSE))</f>
        <v>15.03844432270378</v>
      </c>
      <c r="D273">
        <f>IF(OR(ISBLANK(VLOOKUP($A273,'[1]TS Plumbing'!$A$1:$V$600,15,FALSE)),ISNA(VLOOKUP($A273,'[1]TS Plumbing'!$A$1:$V$600,15,FALSE))),NA(),VLOOKUP($A273,'[1]TS Plumbing'!$A$1:$V$600,15,FALSE))</f>
        <v>7.6487909729946857</v>
      </c>
      <c r="E273">
        <f>IF(OR(ISBLANK(VLOOKUP($A273,'[1]TS Plumbing'!$A$1:$V$600,16,FALSE)),ISNA(VLOOKUP($A273,'[1]TS Plumbing'!$A$1:$V$600,16,FALSE))),NA(),VLOOKUP($A273,'[1]TS Plumbing'!$A$1:$V$600,16,FALSE))</f>
        <v>16.809084118440207</v>
      </c>
      <c r="F273">
        <f>IF(OR(ISBLANK(VLOOKUP($A273,'[1]TS Plumbing'!$A$1:$V$600,17,FALSE)),ISNA(VLOOKUP($A273,'[1]TS Plumbing'!$A$1:$V$600,17,FALSE))),NA(),VLOOKUP($A273,'[1]TS Plumbing'!$A$1:$V$600,17,FALSE))</f>
        <v>14.42498357999269</v>
      </c>
      <c r="G273">
        <f>IF(OR(ISBLANK(VLOOKUP($A273,'[1]TS Plumbing'!$A$1:$V$600,18,FALSE)),ISNA(VLOOKUP($A273,'[1]TS Plumbing'!$A$1:$V$600,18,FALSE))),NA(),VLOOKUP($A273,'[1]TS Plumbing'!$A$1:$V$600,18,FALSE))</f>
        <v>11.383383152239096</v>
      </c>
      <c r="H273">
        <f>IF(OR(ISBLANK(VLOOKUP($A273,'[1]TS Plumbing'!$A$1:$V$600,19,FALSE)),ISNA(VLOOKUP($A273,'[1]TS Plumbing'!$A$1:$V$600,19,FALSE))),NA(),VLOOKUP($A273,'[1]TS Plumbing'!$A$1:$V$600,19,FALSE))</f>
        <v>8.0013317005345463</v>
      </c>
      <c r="I273">
        <f>IF(OR(ISBLANK(VLOOKUP($A273,'[1]TS Plumbing'!$A$1:$V$600,20,FALSE)),ISNA(VLOOKUP($A273,'[1]TS Plumbing'!$A$1:$V$600,20,FALSE))),NA(),VLOOKUP($A273,'[1]TS Plumbing'!$A$1:$V$600,20,FALSE))</f>
        <v>14.379596213275159</v>
      </c>
      <c r="J273">
        <f>IF(OR(ISBLANK(VLOOKUP($A273,'[1]TS Plumbing'!$A$1:$V$600,21,FALSE)),ISNA(VLOOKUP($A273,'[1]TS Plumbing'!$A$1:$V$600,21,FALSE))),NA(),VLOOKUP($A273,'[1]TS Plumbing'!$A$1:$V$600,21,FALSE))</f>
        <v>9.9557322254207499</v>
      </c>
      <c r="K273">
        <f>IF(OR(ISBLANK(VLOOKUP($A273,'[1]TS Plumbing'!$A$1:$V$600,22,FALSE)),ISNA(VLOOKUP($A273,'[1]TS Plumbing'!$A$1:$V$600,22,FALSE))),NA(),VLOOKUP($A273,'[1]TS Plumbing'!$A$1:$V$600,22,FALSE))</f>
        <v>14.259784164186366</v>
      </c>
    </row>
    <row r="274" spans="1:11" x14ac:dyDescent="0.25">
      <c r="A274" s="4">
        <f>'[1]TS Plumbing'!A272</f>
        <v>37438</v>
      </c>
      <c r="B274">
        <f>IF(OR(ISBLANK(VLOOKUP($A274,'[1]TS Plumbing'!$A$1:$V$600,13,FALSE)),ISNA(VLOOKUP($A274,'[1]TS Plumbing'!$A$1:$V$600,13,FALSE))),NA(),VLOOKUP($A274,'[1]TS Plumbing'!$A$1:$V$600,13,FALSE))</f>
        <v>11.694271762533139</v>
      </c>
      <c r="C274">
        <f>IF(OR(ISBLANK(VLOOKUP($A274,'[1]TS Plumbing'!$A$1:$V$600,14,FALSE)),ISNA(VLOOKUP($A274,'[1]TS Plumbing'!$A$1:$V$600,14,FALSE))),NA(),VLOOKUP($A274,'[1]TS Plumbing'!$A$1:$V$600,14,FALSE))</f>
        <v>15.214902453432067</v>
      </c>
      <c r="D274">
        <f>IF(OR(ISBLANK(VLOOKUP($A274,'[1]TS Plumbing'!$A$1:$V$600,15,FALSE)),ISNA(VLOOKUP($A274,'[1]TS Plumbing'!$A$1:$V$600,15,FALSE))),NA(),VLOOKUP($A274,'[1]TS Plumbing'!$A$1:$V$600,15,FALSE))</f>
        <v>7.4373850812872524</v>
      </c>
      <c r="E274">
        <f>IF(OR(ISBLANK(VLOOKUP($A274,'[1]TS Plumbing'!$A$1:$V$600,16,FALSE)),ISNA(VLOOKUP($A274,'[1]TS Plumbing'!$A$1:$V$600,16,FALSE))),NA(),VLOOKUP($A274,'[1]TS Plumbing'!$A$1:$V$600,16,FALSE))</f>
        <v>17.020647312427254</v>
      </c>
      <c r="F274">
        <f>IF(OR(ISBLANK(VLOOKUP($A274,'[1]TS Plumbing'!$A$1:$V$600,17,FALSE)),ISNA(VLOOKUP($A274,'[1]TS Plumbing'!$A$1:$V$600,17,FALSE))),NA(),VLOOKUP($A274,'[1]TS Plumbing'!$A$1:$V$600,17,FALSE))</f>
        <v>14.340837012675173</v>
      </c>
      <c r="G274">
        <f>IF(OR(ISBLANK(VLOOKUP($A274,'[1]TS Plumbing'!$A$1:$V$600,18,FALSE)),ISNA(VLOOKUP($A274,'[1]TS Plumbing'!$A$1:$V$600,18,FALSE))),NA(),VLOOKUP($A274,'[1]TS Plumbing'!$A$1:$V$600,18,FALSE))</f>
        <v>11.231106513860743</v>
      </c>
      <c r="H274">
        <f>IF(OR(ISBLANK(VLOOKUP($A274,'[1]TS Plumbing'!$A$1:$V$600,19,FALSE)),ISNA(VLOOKUP($A274,'[1]TS Plumbing'!$A$1:$V$600,19,FALSE))),NA(),VLOOKUP($A274,'[1]TS Plumbing'!$A$1:$V$600,19,FALSE))</f>
        <v>8.2507007887541093</v>
      </c>
      <c r="I274">
        <f>IF(OR(ISBLANK(VLOOKUP($A274,'[1]TS Plumbing'!$A$1:$V$600,20,FALSE)),ISNA(VLOOKUP($A274,'[1]TS Plumbing'!$A$1:$V$600,20,FALSE))),NA(),VLOOKUP($A274,'[1]TS Plumbing'!$A$1:$V$600,20,FALSE))</f>
        <v>14.280234084643736</v>
      </c>
      <c r="J274">
        <f>IF(OR(ISBLANK(VLOOKUP($A274,'[1]TS Plumbing'!$A$1:$V$600,21,FALSE)),ISNA(VLOOKUP($A274,'[1]TS Plumbing'!$A$1:$V$600,21,FALSE))),NA(),VLOOKUP($A274,'[1]TS Plumbing'!$A$1:$V$600,21,FALSE))</f>
        <v>10.014969228313134</v>
      </c>
      <c r="K274">
        <f>IF(OR(ISBLANK(VLOOKUP($A274,'[1]TS Plumbing'!$A$1:$V$600,22,FALSE)),ISNA(VLOOKUP($A274,'[1]TS Plumbing'!$A$1:$V$600,22,FALSE))),NA(),VLOOKUP($A274,'[1]TS Plumbing'!$A$1:$V$600,22,FALSE))</f>
        <v>14.345854965376118</v>
      </c>
    </row>
    <row r="275" spans="1:11" x14ac:dyDescent="0.25">
      <c r="A275" s="4">
        <f>'[1]TS Plumbing'!A273</f>
        <v>37469</v>
      </c>
      <c r="B275">
        <f>IF(OR(ISBLANK(VLOOKUP($A275,'[1]TS Plumbing'!$A$1:$V$600,13,FALSE)),ISNA(VLOOKUP($A275,'[1]TS Plumbing'!$A$1:$V$600,13,FALSE))),NA(),VLOOKUP($A275,'[1]TS Plumbing'!$A$1:$V$600,13,FALSE))</f>
        <v>11.897951083675432</v>
      </c>
      <c r="C275">
        <f>IF(OR(ISBLANK(VLOOKUP($A275,'[1]TS Plumbing'!$A$1:$V$600,14,FALSE)),ISNA(VLOOKUP($A275,'[1]TS Plumbing'!$A$1:$V$600,14,FALSE))),NA(),VLOOKUP($A275,'[1]TS Plumbing'!$A$1:$V$600,14,FALSE))</f>
        <v>15.598731529527036</v>
      </c>
      <c r="D275">
        <f>IF(OR(ISBLANK(VLOOKUP($A275,'[1]TS Plumbing'!$A$1:$V$600,15,FALSE)),ISNA(VLOOKUP($A275,'[1]TS Plumbing'!$A$1:$V$600,15,FALSE))),NA(),VLOOKUP($A275,'[1]TS Plumbing'!$A$1:$V$600,15,FALSE))</f>
        <v>7.4143818225831035</v>
      </c>
      <c r="E275">
        <f>IF(OR(ISBLANK(VLOOKUP($A275,'[1]TS Plumbing'!$A$1:$V$600,16,FALSE)),ISNA(VLOOKUP($A275,'[1]TS Plumbing'!$A$1:$V$600,16,FALSE))),NA(),VLOOKUP($A275,'[1]TS Plumbing'!$A$1:$V$600,16,FALSE))</f>
        <v>17.892217072036317</v>
      </c>
      <c r="F275">
        <f>IF(OR(ISBLANK(VLOOKUP($A275,'[1]TS Plumbing'!$A$1:$V$600,17,FALSE)),ISNA(VLOOKUP($A275,'[1]TS Plumbing'!$A$1:$V$600,17,FALSE))),NA(),VLOOKUP($A275,'[1]TS Plumbing'!$A$1:$V$600,17,FALSE))</f>
        <v>14.281863758592854</v>
      </c>
      <c r="G275">
        <f>IF(OR(ISBLANK(VLOOKUP($A275,'[1]TS Plumbing'!$A$1:$V$600,18,FALSE)),ISNA(VLOOKUP($A275,'[1]TS Plumbing'!$A$1:$V$600,18,FALSE))),NA(),VLOOKUP($A275,'[1]TS Plumbing'!$A$1:$V$600,18,FALSE))</f>
        <v>11.689696645470205</v>
      </c>
      <c r="H275">
        <f>IF(OR(ISBLANK(VLOOKUP($A275,'[1]TS Plumbing'!$A$1:$V$600,19,FALSE)),ISNA(VLOOKUP($A275,'[1]TS Plumbing'!$A$1:$V$600,19,FALSE))),NA(),VLOOKUP($A275,'[1]TS Plumbing'!$A$1:$V$600,19,FALSE))</f>
        <v>8.2922260371077456</v>
      </c>
      <c r="I275">
        <f>IF(OR(ISBLANK(VLOOKUP($A275,'[1]TS Plumbing'!$A$1:$V$600,20,FALSE)),ISNA(VLOOKUP($A275,'[1]TS Plumbing'!$A$1:$V$600,20,FALSE))),NA(),VLOOKUP($A275,'[1]TS Plumbing'!$A$1:$V$600,20,FALSE))</f>
        <v>14.525886062108974</v>
      </c>
      <c r="J275">
        <f>IF(OR(ISBLANK(VLOOKUP($A275,'[1]TS Plumbing'!$A$1:$V$600,21,FALSE)),ISNA(VLOOKUP($A275,'[1]TS Plumbing'!$A$1:$V$600,21,FALSE))),NA(),VLOOKUP($A275,'[1]TS Plumbing'!$A$1:$V$600,21,FALSE))</f>
        <v>9.5690967474001276</v>
      </c>
      <c r="K275">
        <f>IF(OR(ISBLANK(VLOOKUP($A275,'[1]TS Plumbing'!$A$1:$V$600,22,FALSE)),ISNA(VLOOKUP($A275,'[1]TS Plumbing'!$A$1:$V$600,22,FALSE))),NA(),VLOOKUP($A275,'[1]TS Plumbing'!$A$1:$V$600,22,FALSE))</f>
        <v>14.63581312660817</v>
      </c>
    </row>
    <row r="276" spans="1:11" x14ac:dyDescent="0.25">
      <c r="A276" s="4">
        <f>'[1]TS Plumbing'!A274</f>
        <v>37500</v>
      </c>
      <c r="B276">
        <f>IF(OR(ISBLANK(VLOOKUP($A276,'[1]TS Plumbing'!$A$1:$V$600,13,FALSE)),ISNA(VLOOKUP($A276,'[1]TS Plumbing'!$A$1:$V$600,13,FALSE))),NA(),VLOOKUP($A276,'[1]TS Plumbing'!$A$1:$V$600,13,FALSE))</f>
        <v>11.974806695187359</v>
      </c>
      <c r="C276">
        <f>IF(OR(ISBLANK(VLOOKUP($A276,'[1]TS Plumbing'!$A$1:$V$600,14,FALSE)),ISNA(VLOOKUP($A276,'[1]TS Plumbing'!$A$1:$V$600,14,FALSE))),NA(),VLOOKUP($A276,'[1]TS Plumbing'!$A$1:$V$600,14,FALSE))</f>
        <v>15.869485199587769</v>
      </c>
      <c r="D276">
        <f>IF(OR(ISBLANK(VLOOKUP($A276,'[1]TS Plumbing'!$A$1:$V$600,15,FALSE)),ISNA(VLOOKUP($A276,'[1]TS Plumbing'!$A$1:$V$600,15,FALSE))),NA(),VLOOKUP($A276,'[1]TS Plumbing'!$A$1:$V$600,15,FALSE))</f>
        <v>7.2185724371668103</v>
      </c>
      <c r="E276">
        <f>IF(OR(ISBLANK(VLOOKUP($A276,'[1]TS Plumbing'!$A$1:$V$600,16,FALSE)),ISNA(VLOOKUP($A276,'[1]TS Plumbing'!$A$1:$V$600,16,FALSE))),NA(),VLOOKUP($A276,'[1]TS Plumbing'!$A$1:$V$600,16,FALSE))</f>
        <v>18.300300873487522</v>
      </c>
      <c r="F276">
        <f>IF(OR(ISBLANK(VLOOKUP($A276,'[1]TS Plumbing'!$A$1:$V$600,17,FALSE)),ISNA(VLOOKUP($A276,'[1]TS Plumbing'!$A$1:$V$600,17,FALSE))),NA(),VLOOKUP($A276,'[1]TS Plumbing'!$A$1:$V$600,17,FALSE))</f>
        <v>14.538323393059917</v>
      </c>
      <c r="G276">
        <f>IF(OR(ISBLANK(VLOOKUP($A276,'[1]TS Plumbing'!$A$1:$V$600,18,FALSE)),ISNA(VLOOKUP($A276,'[1]TS Plumbing'!$A$1:$V$600,18,FALSE))),NA(),VLOOKUP($A276,'[1]TS Plumbing'!$A$1:$V$600,18,FALSE))</f>
        <v>11.743532662426631</v>
      </c>
      <c r="H276">
        <f>IF(OR(ISBLANK(VLOOKUP($A276,'[1]TS Plumbing'!$A$1:$V$600,19,FALSE)),ISNA(VLOOKUP($A276,'[1]TS Plumbing'!$A$1:$V$600,19,FALSE))),NA(),VLOOKUP($A276,'[1]TS Plumbing'!$A$1:$V$600,19,FALSE))</f>
        <v>8.2327590987834895</v>
      </c>
      <c r="I276">
        <f>IF(OR(ISBLANK(VLOOKUP($A276,'[1]TS Plumbing'!$A$1:$V$600,20,FALSE)),ISNA(VLOOKUP($A276,'[1]TS Plumbing'!$A$1:$V$600,20,FALSE))),NA(),VLOOKUP($A276,'[1]TS Plumbing'!$A$1:$V$600,20,FALSE))</f>
        <v>15.420302397768181</v>
      </c>
      <c r="J276">
        <f>IF(OR(ISBLANK(VLOOKUP($A276,'[1]TS Plumbing'!$A$1:$V$600,21,FALSE)),ISNA(VLOOKUP($A276,'[1]TS Plumbing'!$A$1:$V$600,21,FALSE))),NA(),VLOOKUP($A276,'[1]TS Plumbing'!$A$1:$V$600,21,FALSE))</f>
        <v>10.428972559758565</v>
      </c>
      <c r="K276">
        <f>IF(OR(ISBLANK(VLOOKUP($A276,'[1]TS Plumbing'!$A$1:$V$600,22,FALSE)),ISNA(VLOOKUP($A276,'[1]TS Plumbing'!$A$1:$V$600,22,FALSE))),NA(),VLOOKUP($A276,'[1]TS Plumbing'!$A$1:$V$600,22,FALSE))</f>
        <v>14.731858018527738</v>
      </c>
    </row>
    <row r="277" spans="1:11" x14ac:dyDescent="0.25">
      <c r="A277" s="4">
        <f>'[1]TS Plumbing'!A275</f>
        <v>37530</v>
      </c>
      <c r="B277">
        <f>IF(OR(ISBLANK(VLOOKUP($A277,'[1]TS Plumbing'!$A$1:$V$600,13,FALSE)),ISNA(VLOOKUP($A277,'[1]TS Plumbing'!$A$1:$V$600,13,FALSE))),NA(),VLOOKUP($A277,'[1]TS Plumbing'!$A$1:$V$600,13,FALSE))</f>
        <v>12.02305598156215</v>
      </c>
      <c r="C277">
        <f>IF(OR(ISBLANK(VLOOKUP($A277,'[1]TS Plumbing'!$A$1:$V$600,14,FALSE)),ISNA(VLOOKUP($A277,'[1]TS Plumbing'!$A$1:$V$600,14,FALSE))),NA(),VLOOKUP($A277,'[1]TS Plumbing'!$A$1:$V$600,14,FALSE))</f>
        <v>15.870176443905605</v>
      </c>
      <c r="D277">
        <f>IF(OR(ISBLANK(VLOOKUP($A277,'[1]TS Plumbing'!$A$1:$V$600,15,FALSE)),ISNA(VLOOKUP($A277,'[1]TS Plumbing'!$A$1:$V$600,15,FALSE))),NA(),VLOOKUP($A277,'[1]TS Plumbing'!$A$1:$V$600,15,FALSE))</f>
        <v>7.2954531923164678</v>
      </c>
      <c r="E277">
        <f>IF(OR(ISBLANK(VLOOKUP($A277,'[1]TS Plumbing'!$A$1:$V$600,16,FALSE)),ISNA(VLOOKUP($A277,'[1]TS Plumbing'!$A$1:$V$600,16,FALSE))),NA(),VLOOKUP($A277,'[1]TS Plumbing'!$A$1:$V$600,16,FALSE))</f>
        <v>17.961561031126195</v>
      </c>
      <c r="F277">
        <f>IF(OR(ISBLANK(VLOOKUP($A277,'[1]TS Plumbing'!$A$1:$V$600,17,FALSE)),ISNA(VLOOKUP($A277,'[1]TS Plumbing'!$A$1:$V$600,17,FALSE))),NA(),VLOOKUP($A277,'[1]TS Plumbing'!$A$1:$V$600,17,FALSE))</f>
        <v>14.943668577160102</v>
      </c>
      <c r="G277">
        <f>IF(OR(ISBLANK(VLOOKUP($A277,'[1]TS Plumbing'!$A$1:$V$600,18,FALSE)),ISNA(VLOOKUP($A277,'[1]TS Plumbing'!$A$1:$V$600,18,FALSE))),NA(),VLOOKUP($A277,'[1]TS Plumbing'!$A$1:$V$600,18,FALSE))</f>
        <v>11.528715696292373</v>
      </c>
      <c r="H277">
        <f>IF(OR(ISBLANK(VLOOKUP($A277,'[1]TS Plumbing'!$A$1:$V$600,19,FALSE)),ISNA(VLOOKUP($A277,'[1]TS Plumbing'!$A$1:$V$600,19,FALSE))),NA(),VLOOKUP($A277,'[1]TS Plumbing'!$A$1:$V$600,19,FALSE))</f>
        <v>8.3704726051922549</v>
      </c>
      <c r="I277">
        <f>IF(OR(ISBLANK(VLOOKUP($A277,'[1]TS Plumbing'!$A$1:$V$600,20,FALSE)),ISNA(VLOOKUP($A277,'[1]TS Plumbing'!$A$1:$V$600,20,FALSE))),NA(),VLOOKUP($A277,'[1]TS Plumbing'!$A$1:$V$600,20,FALSE))</f>
        <v>15.790870263992275</v>
      </c>
      <c r="J277">
        <f>IF(OR(ISBLANK(VLOOKUP($A277,'[1]TS Plumbing'!$A$1:$V$600,21,FALSE)),ISNA(VLOOKUP($A277,'[1]TS Plumbing'!$A$1:$V$600,21,FALSE))),NA(),VLOOKUP($A277,'[1]TS Plumbing'!$A$1:$V$600,21,FALSE))</f>
        <v>10.746255573525353</v>
      </c>
      <c r="K277">
        <f>IF(OR(ISBLANK(VLOOKUP($A277,'[1]TS Plumbing'!$A$1:$V$600,22,FALSE)),ISNA(VLOOKUP($A277,'[1]TS Plumbing'!$A$1:$V$600,22,FALSE))),NA(),VLOOKUP($A277,'[1]TS Plumbing'!$A$1:$V$600,22,FALSE))</f>
        <v>14.391251360225111</v>
      </c>
    </row>
    <row r="278" spans="1:11" x14ac:dyDescent="0.25">
      <c r="A278" s="4">
        <f>'[1]TS Plumbing'!A276</f>
        <v>37561</v>
      </c>
      <c r="B278">
        <f>IF(OR(ISBLANK(VLOOKUP($A278,'[1]TS Plumbing'!$A$1:$V$600,13,FALSE)),ISNA(VLOOKUP($A278,'[1]TS Plumbing'!$A$1:$V$600,13,FALSE))),NA(),VLOOKUP($A278,'[1]TS Plumbing'!$A$1:$V$600,13,FALSE))</f>
        <v>12.139505764969593</v>
      </c>
      <c r="C278">
        <f>IF(OR(ISBLANK(VLOOKUP($A278,'[1]TS Plumbing'!$A$1:$V$600,14,FALSE)),ISNA(VLOOKUP($A278,'[1]TS Plumbing'!$A$1:$V$600,14,FALSE))),NA(),VLOOKUP($A278,'[1]TS Plumbing'!$A$1:$V$600,14,FALSE))</f>
        <v>16.168394213370465</v>
      </c>
      <c r="D278">
        <f>IF(OR(ISBLANK(VLOOKUP($A278,'[1]TS Plumbing'!$A$1:$V$600,15,FALSE)),ISNA(VLOOKUP($A278,'[1]TS Plumbing'!$A$1:$V$600,15,FALSE))),NA(),VLOOKUP($A278,'[1]TS Plumbing'!$A$1:$V$600,15,FALSE))</f>
        <v>7.2124201768056642</v>
      </c>
      <c r="E278">
        <f>IF(OR(ISBLANK(VLOOKUP($A278,'[1]TS Plumbing'!$A$1:$V$600,16,FALSE)),ISNA(VLOOKUP($A278,'[1]TS Plumbing'!$A$1:$V$600,16,FALSE))),NA(),VLOOKUP($A278,'[1]TS Plumbing'!$A$1:$V$600,16,FALSE))</f>
        <v>17.868551878982981</v>
      </c>
      <c r="F278">
        <f>IF(OR(ISBLANK(VLOOKUP($A278,'[1]TS Plumbing'!$A$1:$V$600,17,FALSE)),ISNA(VLOOKUP($A278,'[1]TS Plumbing'!$A$1:$V$600,17,FALSE))),NA(),VLOOKUP($A278,'[1]TS Plumbing'!$A$1:$V$600,17,FALSE))</f>
        <v>15.448305260792125</v>
      </c>
      <c r="G278">
        <f>IF(OR(ISBLANK(VLOOKUP($A278,'[1]TS Plumbing'!$A$1:$V$600,18,FALSE)),ISNA(VLOOKUP($A278,'[1]TS Plumbing'!$A$1:$V$600,18,FALSE))),NA(),VLOOKUP($A278,'[1]TS Plumbing'!$A$1:$V$600,18,FALSE))</f>
        <v>11.999548734023273</v>
      </c>
      <c r="H278">
        <f>IF(OR(ISBLANK(VLOOKUP($A278,'[1]TS Plumbing'!$A$1:$V$600,19,FALSE)),ISNA(VLOOKUP($A278,'[1]TS Plumbing'!$A$1:$V$600,19,FALSE))),NA(),VLOOKUP($A278,'[1]TS Plumbing'!$A$1:$V$600,19,FALSE))</f>
        <v>7.979103915168956</v>
      </c>
      <c r="I278">
        <f>IF(OR(ISBLANK(VLOOKUP($A278,'[1]TS Plumbing'!$A$1:$V$600,20,FALSE)),ISNA(VLOOKUP($A278,'[1]TS Plumbing'!$A$1:$V$600,20,FALSE))),NA(),VLOOKUP($A278,'[1]TS Plumbing'!$A$1:$V$600,20,FALSE))</f>
        <v>15.53931374254603</v>
      </c>
      <c r="J278">
        <f>IF(OR(ISBLANK(VLOOKUP($A278,'[1]TS Plumbing'!$A$1:$V$600,21,FALSE)),ISNA(VLOOKUP($A278,'[1]TS Plumbing'!$A$1:$V$600,21,FALSE))),NA(),VLOOKUP($A278,'[1]TS Plumbing'!$A$1:$V$600,21,FALSE))</f>
        <v>10.308856208451219</v>
      </c>
      <c r="K278">
        <f>IF(OR(ISBLANK(VLOOKUP($A278,'[1]TS Plumbing'!$A$1:$V$600,22,FALSE)),ISNA(VLOOKUP($A278,'[1]TS Plumbing'!$A$1:$V$600,22,FALSE))),NA(),VLOOKUP($A278,'[1]TS Plumbing'!$A$1:$V$600,22,FALSE))</f>
        <v>14.557632384300904</v>
      </c>
    </row>
    <row r="279" spans="1:11" x14ac:dyDescent="0.25">
      <c r="A279" s="4">
        <f>'[1]TS Plumbing'!A277</f>
        <v>37591</v>
      </c>
      <c r="B279">
        <f>IF(OR(ISBLANK(VLOOKUP($A279,'[1]TS Plumbing'!$A$1:$V$600,13,FALSE)),ISNA(VLOOKUP($A279,'[1]TS Plumbing'!$A$1:$V$600,13,FALSE))),NA(),VLOOKUP($A279,'[1]TS Plumbing'!$A$1:$V$600,13,FALSE))</f>
        <v>12.069742127900014</v>
      </c>
      <c r="C279">
        <f>IF(OR(ISBLANK(VLOOKUP($A279,'[1]TS Plumbing'!$A$1:$V$600,14,FALSE)),ISNA(VLOOKUP($A279,'[1]TS Plumbing'!$A$1:$V$600,14,FALSE))),NA(),VLOOKUP($A279,'[1]TS Plumbing'!$A$1:$V$600,14,FALSE))</f>
        <v>16.117894182504319</v>
      </c>
      <c r="D279">
        <f>IF(OR(ISBLANK(VLOOKUP($A279,'[1]TS Plumbing'!$A$1:$V$600,15,FALSE)),ISNA(VLOOKUP($A279,'[1]TS Plumbing'!$A$1:$V$600,15,FALSE))),NA(),VLOOKUP($A279,'[1]TS Plumbing'!$A$1:$V$600,15,FALSE))</f>
        <v>7.0996457321896074</v>
      </c>
      <c r="E279">
        <f>IF(OR(ISBLANK(VLOOKUP($A279,'[1]TS Plumbing'!$A$1:$V$600,16,FALSE)),ISNA(VLOOKUP($A279,'[1]TS Plumbing'!$A$1:$V$600,16,FALSE))),NA(),VLOOKUP($A279,'[1]TS Plumbing'!$A$1:$V$600,16,FALSE))</f>
        <v>17.531787152056843</v>
      </c>
      <c r="F279">
        <f>IF(OR(ISBLANK(VLOOKUP($A279,'[1]TS Plumbing'!$A$1:$V$600,17,FALSE)),ISNA(VLOOKUP($A279,'[1]TS Plumbing'!$A$1:$V$600,17,FALSE))),NA(),VLOOKUP($A279,'[1]TS Plumbing'!$A$1:$V$600,17,FALSE))</f>
        <v>15.364767896113856</v>
      </c>
      <c r="G279">
        <f>IF(OR(ISBLANK(VLOOKUP($A279,'[1]TS Plumbing'!$A$1:$V$600,18,FALSE)),ISNA(VLOOKUP($A279,'[1]TS Plumbing'!$A$1:$V$600,18,FALSE))),NA(),VLOOKUP($A279,'[1]TS Plumbing'!$A$1:$V$600,18,FALSE))</f>
        <v>12.147415689719274</v>
      </c>
      <c r="H279">
        <f>IF(OR(ISBLANK(VLOOKUP($A279,'[1]TS Plumbing'!$A$1:$V$600,19,FALSE)),ISNA(VLOOKUP($A279,'[1]TS Plumbing'!$A$1:$V$600,19,FALSE))),NA(),VLOOKUP($A279,'[1]TS Plumbing'!$A$1:$V$600,19,FALSE))</f>
        <v>7.7737058429905979</v>
      </c>
      <c r="I279">
        <f>IF(OR(ISBLANK(VLOOKUP($A279,'[1]TS Plumbing'!$A$1:$V$600,20,FALSE)),ISNA(VLOOKUP($A279,'[1]TS Plumbing'!$A$1:$V$600,20,FALSE))),NA(),VLOOKUP($A279,'[1]TS Plumbing'!$A$1:$V$600,20,FALSE))</f>
        <v>15.481890471557788</v>
      </c>
      <c r="J279">
        <f>IF(OR(ISBLANK(VLOOKUP($A279,'[1]TS Plumbing'!$A$1:$V$600,21,FALSE)),ISNA(VLOOKUP($A279,'[1]TS Plumbing'!$A$1:$V$600,21,FALSE))),NA(),VLOOKUP($A279,'[1]TS Plumbing'!$A$1:$V$600,21,FALSE))</f>
        <v>10.138012227570222</v>
      </c>
      <c r="K279">
        <f>IF(OR(ISBLANK(VLOOKUP($A279,'[1]TS Plumbing'!$A$1:$V$600,22,FALSE)),ISNA(VLOOKUP($A279,'[1]TS Plumbing'!$A$1:$V$600,22,FALSE))),NA(),VLOOKUP($A279,'[1]TS Plumbing'!$A$1:$V$600,22,FALSE))</f>
        <v>14.122911286088721</v>
      </c>
    </row>
    <row r="280" spans="1:11" x14ac:dyDescent="0.25">
      <c r="A280" s="4">
        <f>'[1]TS Plumbing'!A278</f>
        <v>37622</v>
      </c>
      <c r="B280">
        <f>IF(OR(ISBLANK(VLOOKUP($A280,'[1]TS Plumbing'!$A$1:$V$600,13,FALSE)),ISNA(VLOOKUP($A280,'[1]TS Plumbing'!$A$1:$V$600,13,FALSE))),NA(),VLOOKUP($A280,'[1]TS Plumbing'!$A$1:$V$600,13,FALSE))</f>
        <v>12.325716686263604</v>
      </c>
      <c r="C280">
        <f>IF(OR(ISBLANK(VLOOKUP($A280,'[1]TS Plumbing'!$A$1:$V$600,14,FALSE)),ISNA(VLOOKUP($A280,'[1]TS Plumbing'!$A$1:$V$600,14,FALSE))),NA(),VLOOKUP($A280,'[1]TS Plumbing'!$A$1:$V$600,14,FALSE))</f>
        <v>16.307977216097743</v>
      </c>
      <c r="D280">
        <f>IF(OR(ISBLANK(VLOOKUP($A280,'[1]TS Plumbing'!$A$1:$V$600,15,FALSE)),ISNA(VLOOKUP($A280,'[1]TS Plumbing'!$A$1:$V$600,15,FALSE))),NA(),VLOOKUP($A280,'[1]TS Plumbing'!$A$1:$V$600,15,FALSE))</f>
        <v>7.361114594088785</v>
      </c>
      <c r="E280">
        <f>IF(OR(ISBLANK(VLOOKUP($A280,'[1]TS Plumbing'!$A$1:$V$600,16,FALSE)),ISNA(VLOOKUP($A280,'[1]TS Plumbing'!$A$1:$V$600,16,FALSE))),NA(),VLOOKUP($A280,'[1]TS Plumbing'!$A$1:$V$600,16,FALSE))</f>
        <v>18.230310565477858</v>
      </c>
      <c r="F280">
        <f>IF(OR(ISBLANK(VLOOKUP($A280,'[1]TS Plumbing'!$A$1:$V$600,17,FALSE)),ISNA(VLOOKUP($A280,'[1]TS Plumbing'!$A$1:$V$600,17,FALSE))),NA(),VLOOKUP($A280,'[1]TS Plumbing'!$A$1:$V$600,17,FALSE))</f>
        <v>15.468266462612883</v>
      </c>
      <c r="G280">
        <f>IF(OR(ISBLANK(VLOOKUP($A280,'[1]TS Plumbing'!$A$1:$V$600,18,FALSE)),ISNA(VLOOKUP($A280,'[1]TS Plumbing'!$A$1:$V$600,18,FALSE))),NA(),VLOOKUP($A280,'[1]TS Plumbing'!$A$1:$V$600,18,FALSE))</f>
        <v>12.274412602442125</v>
      </c>
      <c r="H280">
        <f>IF(OR(ISBLANK(VLOOKUP($A280,'[1]TS Plumbing'!$A$1:$V$600,19,FALSE)),ISNA(VLOOKUP($A280,'[1]TS Plumbing'!$A$1:$V$600,19,FALSE))),NA(),VLOOKUP($A280,'[1]TS Plumbing'!$A$1:$V$600,19,FALSE))</f>
        <v>8.1332247425540167</v>
      </c>
      <c r="I280">
        <f>IF(OR(ISBLANK(VLOOKUP($A280,'[1]TS Plumbing'!$A$1:$V$600,20,FALSE)),ISNA(VLOOKUP($A280,'[1]TS Plumbing'!$A$1:$V$600,20,FALSE))),NA(),VLOOKUP($A280,'[1]TS Plumbing'!$A$1:$V$600,20,FALSE))</f>
        <v>16.616472240056677</v>
      </c>
      <c r="J280">
        <f>IF(OR(ISBLANK(VLOOKUP($A280,'[1]TS Plumbing'!$A$1:$V$600,21,FALSE)),ISNA(VLOOKUP($A280,'[1]TS Plumbing'!$A$1:$V$600,21,FALSE))),NA(),VLOOKUP($A280,'[1]TS Plumbing'!$A$1:$V$600,21,FALSE))</f>
        <v>10.075783986534116</v>
      </c>
      <c r="K280">
        <f>IF(OR(ISBLANK(VLOOKUP($A280,'[1]TS Plumbing'!$A$1:$V$600,22,FALSE)),ISNA(VLOOKUP($A280,'[1]TS Plumbing'!$A$1:$V$600,22,FALSE))),NA(),VLOOKUP($A280,'[1]TS Plumbing'!$A$1:$V$600,22,FALSE))</f>
        <v>14.026296993412409</v>
      </c>
    </row>
    <row r="281" spans="1:11" x14ac:dyDescent="0.25">
      <c r="A281" s="4">
        <f>'[1]TS Plumbing'!A279</f>
        <v>37653</v>
      </c>
      <c r="B281">
        <f>IF(OR(ISBLANK(VLOOKUP($A281,'[1]TS Plumbing'!$A$1:$V$600,13,FALSE)),ISNA(VLOOKUP($A281,'[1]TS Plumbing'!$A$1:$V$600,13,FALSE))),NA(),VLOOKUP($A281,'[1]TS Plumbing'!$A$1:$V$600,13,FALSE))</f>
        <v>12.191903552299669</v>
      </c>
      <c r="C281">
        <f>IF(OR(ISBLANK(VLOOKUP($A281,'[1]TS Plumbing'!$A$1:$V$600,14,FALSE)),ISNA(VLOOKUP($A281,'[1]TS Plumbing'!$A$1:$V$600,14,FALSE))),NA(),VLOOKUP($A281,'[1]TS Plumbing'!$A$1:$V$600,14,FALSE))</f>
        <v>16.128363926238183</v>
      </c>
      <c r="D281">
        <f>IF(OR(ISBLANK(VLOOKUP($A281,'[1]TS Plumbing'!$A$1:$V$600,15,FALSE)),ISNA(VLOOKUP($A281,'[1]TS Plumbing'!$A$1:$V$600,15,FALSE))),NA(),VLOOKUP($A281,'[1]TS Plumbing'!$A$1:$V$600,15,FALSE))</f>
        <v>7.309796811350914</v>
      </c>
      <c r="E281">
        <f>IF(OR(ISBLANK(VLOOKUP($A281,'[1]TS Plumbing'!$A$1:$V$600,16,FALSE)),ISNA(VLOOKUP($A281,'[1]TS Plumbing'!$A$1:$V$600,16,FALSE))),NA(),VLOOKUP($A281,'[1]TS Plumbing'!$A$1:$V$600,16,FALSE))</f>
        <v>18.157883252745616</v>
      </c>
      <c r="F281">
        <f>IF(OR(ISBLANK(VLOOKUP($A281,'[1]TS Plumbing'!$A$1:$V$600,17,FALSE)),ISNA(VLOOKUP($A281,'[1]TS Plumbing'!$A$1:$V$600,17,FALSE))),NA(),VLOOKUP($A281,'[1]TS Plumbing'!$A$1:$V$600,17,FALSE))</f>
        <v>15.10953542900355</v>
      </c>
      <c r="G281">
        <f>IF(OR(ISBLANK(VLOOKUP($A281,'[1]TS Plumbing'!$A$1:$V$600,18,FALSE)),ISNA(VLOOKUP($A281,'[1]TS Plumbing'!$A$1:$V$600,18,FALSE))),NA(),VLOOKUP($A281,'[1]TS Plumbing'!$A$1:$V$600,18,FALSE))</f>
        <v>12.028825974691216</v>
      </c>
      <c r="H281">
        <f>IF(OR(ISBLANK(VLOOKUP($A281,'[1]TS Plumbing'!$A$1:$V$600,19,FALSE)),ISNA(VLOOKUP($A281,'[1]TS Plumbing'!$A$1:$V$600,19,FALSE))),NA(),VLOOKUP($A281,'[1]TS Plumbing'!$A$1:$V$600,19,FALSE))</f>
        <v>8.2848115827013959</v>
      </c>
      <c r="I281">
        <f>IF(OR(ISBLANK(VLOOKUP($A281,'[1]TS Plumbing'!$A$1:$V$600,20,FALSE)),ISNA(VLOOKUP($A281,'[1]TS Plumbing'!$A$1:$V$600,20,FALSE))),NA(),VLOOKUP($A281,'[1]TS Plumbing'!$A$1:$V$600,20,FALSE))</f>
        <v>15.902767015319258</v>
      </c>
      <c r="J281">
        <f>IF(OR(ISBLANK(VLOOKUP($A281,'[1]TS Plumbing'!$A$1:$V$600,21,FALSE)),ISNA(VLOOKUP($A281,'[1]TS Plumbing'!$A$1:$V$600,21,FALSE))),NA(),VLOOKUP($A281,'[1]TS Plumbing'!$A$1:$V$600,21,FALSE))</f>
        <v>9.8550052528708818</v>
      </c>
      <c r="K281">
        <f>IF(OR(ISBLANK(VLOOKUP($A281,'[1]TS Plumbing'!$A$1:$V$600,22,FALSE)),ISNA(VLOOKUP($A281,'[1]TS Plumbing'!$A$1:$V$600,22,FALSE))),NA(),VLOOKUP($A281,'[1]TS Plumbing'!$A$1:$V$600,22,FALSE))</f>
        <v>13.797251530606117</v>
      </c>
    </row>
    <row r="282" spans="1:11" x14ac:dyDescent="0.25">
      <c r="A282" s="4">
        <f>'[1]TS Plumbing'!A280</f>
        <v>37681</v>
      </c>
      <c r="B282">
        <f>IF(OR(ISBLANK(VLOOKUP($A282,'[1]TS Plumbing'!$A$1:$V$600,13,FALSE)),ISNA(VLOOKUP($A282,'[1]TS Plumbing'!$A$1:$V$600,13,FALSE))),NA(),VLOOKUP($A282,'[1]TS Plumbing'!$A$1:$V$600,13,FALSE))</f>
        <v>12.293004409710237</v>
      </c>
      <c r="C282">
        <f>IF(OR(ISBLANK(VLOOKUP($A282,'[1]TS Plumbing'!$A$1:$V$600,14,FALSE)),ISNA(VLOOKUP($A282,'[1]TS Plumbing'!$A$1:$V$600,14,FALSE))),NA(),VLOOKUP($A282,'[1]TS Plumbing'!$A$1:$V$600,14,FALSE))</f>
        <v>16.365292767878312</v>
      </c>
      <c r="D282">
        <f>IF(OR(ISBLANK(VLOOKUP($A282,'[1]TS Plumbing'!$A$1:$V$600,15,FALSE)),ISNA(VLOOKUP($A282,'[1]TS Plumbing'!$A$1:$V$600,15,FALSE))),NA(),VLOOKUP($A282,'[1]TS Plumbing'!$A$1:$V$600,15,FALSE))</f>
        <v>7.2315382907609207</v>
      </c>
      <c r="E282">
        <f>IF(OR(ISBLANK(VLOOKUP($A282,'[1]TS Plumbing'!$A$1:$V$600,16,FALSE)),ISNA(VLOOKUP($A282,'[1]TS Plumbing'!$A$1:$V$600,16,FALSE))),NA(),VLOOKUP($A282,'[1]TS Plumbing'!$A$1:$V$600,16,FALSE))</f>
        <v>18.705201919320672</v>
      </c>
      <c r="F282">
        <f>IF(OR(ISBLANK(VLOOKUP($A282,'[1]TS Plumbing'!$A$1:$V$600,17,FALSE)),ISNA(VLOOKUP($A282,'[1]TS Plumbing'!$A$1:$V$600,17,FALSE))),NA(),VLOOKUP($A282,'[1]TS Plumbing'!$A$1:$V$600,17,FALSE))</f>
        <v>15.391198816002614</v>
      </c>
      <c r="G282">
        <f>IF(OR(ISBLANK(VLOOKUP($A282,'[1]TS Plumbing'!$A$1:$V$600,18,FALSE)),ISNA(VLOOKUP($A282,'[1]TS Plumbing'!$A$1:$V$600,18,FALSE))),NA(),VLOOKUP($A282,'[1]TS Plumbing'!$A$1:$V$600,18,FALSE))</f>
        <v>11.994497766432744</v>
      </c>
      <c r="H282">
        <f>IF(OR(ISBLANK(VLOOKUP($A282,'[1]TS Plumbing'!$A$1:$V$600,19,FALSE)),ISNA(VLOOKUP($A282,'[1]TS Plumbing'!$A$1:$V$600,19,FALSE))),NA(),VLOOKUP($A282,'[1]TS Plumbing'!$A$1:$V$600,19,FALSE))</f>
        <v>8.1926847444307658</v>
      </c>
      <c r="I282">
        <f>IF(OR(ISBLANK(VLOOKUP($A282,'[1]TS Plumbing'!$A$1:$V$600,20,FALSE)),ISNA(VLOOKUP($A282,'[1]TS Plumbing'!$A$1:$V$600,20,FALSE))),NA(),VLOOKUP($A282,'[1]TS Plumbing'!$A$1:$V$600,20,FALSE))</f>
        <v>16.933434802607426</v>
      </c>
      <c r="J282">
        <f>IF(OR(ISBLANK(VLOOKUP($A282,'[1]TS Plumbing'!$A$1:$V$600,21,FALSE)),ISNA(VLOOKUP($A282,'[1]TS Plumbing'!$A$1:$V$600,21,FALSE))),NA(),VLOOKUP($A282,'[1]TS Plumbing'!$A$1:$V$600,21,FALSE))</f>
        <v>9.9998842494417755</v>
      </c>
      <c r="K282">
        <f>IF(OR(ISBLANK(VLOOKUP($A282,'[1]TS Plumbing'!$A$1:$V$600,22,FALSE)),ISNA(VLOOKUP($A282,'[1]TS Plumbing'!$A$1:$V$600,22,FALSE))),NA(),VLOOKUP($A282,'[1]TS Plumbing'!$A$1:$V$600,22,FALSE))</f>
        <v>14.396133889537532</v>
      </c>
    </row>
    <row r="283" spans="1:11" x14ac:dyDescent="0.25">
      <c r="A283" s="4">
        <f>'[1]TS Plumbing'!A281</f>
        <v>37712</v>
      </c>
      <c r="B283">
        <f>IF(OR(ISBLANK(VLOOKUP($A283,'[1]TS Plumbing'!$A$1:$V$600,13,FALSE)),ISNA(VLOOKUP($A283,'[1]TS Plumbing'!$A$1:$V$600,13,FALSE))),NA(),VLOOKUP($A283,'[1]TS Plumbing'!$A$1:$V$600,13,FALSE))</f>
        <v>12.233233223483024</v>
      </c>
      <c r="C283">
        <f>IF(OR(ISBLANK(VLOOKUP($A283,'[1]TS Plumbing'!$A$1:$V$600,14,FALSE)),ISNA(VLOOKUP($A283,'[1]TS Plumbing'!$A$1:$V$600,14,FALSE))),NA(),VLOOKUP($A283,'[1]TS Plumbing'!$A$1:$V$600,14,FALSE))</f>
        <v>16.403705180844508</v>
      </c>
      <c r="D283">
        <f>IF(OR(ISBLANK(VLOOKUP($A283,'[1]TS Plumbing'!$A$1:$V$600,15,FALSE)),ISNA(VLOOKUP($A283,'[1]TS Plumbing'!$A$1:$V$600,15,FALSE))),NA(),VLOOKUP($A283,'[1]TS Plumbing'!$A$1:$V$600,15,FALSE))</f>
        <v>6.9856782710413698</v>
      </c>
      <c r="E283">
        <f>IF(OR(ISBLANK(VLOOKUP($A283,'[1]TS Plumbing'!$A$1:$V$600,16,FALSE)),ISNA(VLOOKUP($A283,'[1]TS Plumbing'!$A$1:$V$600,16,FALSE))),NA(),VLOOKUP($A283,'[1]TS Plumbing'!$A$1:$V$600,16,FALSE))</f>
        <v>18.679884822698408</v>
      </c>
      <c r="F283">
        <f>IF(OR(ISBLANK(VLOOKUP($A283,'[1]TS Plumbing'!$A$1:$V$600,17,FALSE)),ISNA(VLOOKUP($A283,'[1]TS Plumbing'!$A$1:$V$600,17,FALSE))),NA(),VLOOKUP($A283,'[1]TS Plumbing'!$A$1:$V$600,17,FALSE))</f>
        <v>15.330869302379805</v>
      </c>
      <c r="G283">
        <f>IF(OR(ISBLANK(VLOOKUP($A283,'[1]TS Plumbing'!$A$1:$V$600,18,FALSE)),ISNA(VLOOKUP($A283,'[1]TS Plumbing'!$A$1:$V$600,18,FALSE))),NA(),VLOOKUP($A283,'[1]TS Plumbing'!$A$1:$V$600,18,FALSE))</f>
        <v>12.233666027183871</v>
      </c>
      <c r="H283">
        <f>IF(OR(ISBLANK(VLOOKUP($A283,'[1]TS Plumbing'!$A$1:$V$600,19,FALSE)),ISNA(VLOOKUP($A283,'[1]TS Plumbing'!$A$1:$V$600,19,FALSE))),NA(),VLOOKUP($A283,'[1]TS Plumbing'!$A$1:$V$600,19,FALSE))</f>
        <v>7.7892274613631409</v>
      </c>
      <c r="I283">
        <f>IF(OR(ISBLANK(VLOOKUP($A283,'[1]TS Plumbing'!$A$1:$V$600,20,FALSE)),ISNA(VLOOKUP($A283,'[1]TS Plumbing'!$A$1:$V$600,20,FALSE))),NA(),VLOOKUP($A283,'[1]TS Plumbing'!$A$1:$V$600,20,FALSE))</f>
        <v>16.241052151930322</v>
      </c>
      <c r="J283">
        <f>IF(OR(ISBLANK(VLOOKUP($A283,'[1]TS Plumbing'!$A$1:$V$600,21,FALSE)),ISNA(VLOOKUP($A283,'[1]TS Plumbing'!$A$1:$V$600,21,FALSE))),NA(),VLOOKUP($A283,'[1]TS Plumbing'!$A$1:$V$600,21,FALSE))</f>
        <v>10.11378543809483</v>
      </c>
      <c r="K283">
        <f>IF(OR(ISBLANK(VLOOKUP($A283,'[1]TS Plumbing'!$A$1:$V$600,22,FALSE)),ISNA(VLOOKUP($A283,'[1]TS Plumbing'!$A$1:$V$600,22,FALSE))),NA(),VLOOKUP($A283,'[1]TS Plumbing'!$A$1:$V$600,22,FALSE))</f>
        <v>14.434635009557695</v>
      </c>
    </row>
    <row r="284" spans="1:11" x14ac:dyDescent="0.25">
      <c r="A284" s="4">
        <f>'[1]TS Plumbing'!A282</f>
        <v>37742</v>
      </c>
      <c r="B284">
        <f>IF(OR(ISBLANK(VLOOKUP($A284,'[1]TS Plumbing'!$A$1:$V$600,13,FALSE)),ISNA(VLOOKUP($A284,'[1]TS Plumbing'!$A$1:$V$600,13,FALSE))),NA(),VLOOKUP($A284,'[1]TS Plumbing'!$A$1:$V$600,13,FALSE))</f>
        <v>12.214999600776634</v>
      </c>
      <c r="C284">
        <f>IF(OR(ISBLANK(VLOOKUP($A284,'[1]TS Plumbing'!$A$1:$V$600,14,FALSE)),ISNA(VLOOKUP($A284,'[1]TS Plumbing'!$A$1:$V$600,14,FALSE))),NA(),VLOOKUP($A284,'[1]TS Plumbing'!$A$1:$V$600,14,FALSE))</f>
        <v>16.303179698249014</v>
      </c>
      <c r="D284">
        <f>IF(OR(ISBLANK(VLOOKUP($A284,'[1]TS Plumbing'!$A$1:$V$600,15,FALSE)),ISNA(VLOOKUP($A284,'[1]TS Plumbing'!$A$1:$V$600,15,FALSE))),NA(),VLOOKUP($A284,'[1]TS Plumbing'!$A$1:$V$600,15,FALSE))</f>
        <v>7.0250415136116837</v>
      </c>
      <c r="E284">
        <f>IF(OR(ISBLANK(VLOOKUP($A284,'[1]TS Plumbing'!$A$1:$V$600,16,FALSE)),ISNA(VLOOKUP($A284,'[1]TS Plumbing'!$A$1:$V$600,16,FALSE))),NA(),VLOOKUP($A284,'[1]TS Plumbing'!$A$1:$V$600,16,FALSE))</f>
        <v>18.9898143544759</v>
      </c>
      <c r="F284">
        <f>IF(OR(ISBLANK(VLOOKUP($A284,'[1]TS Plumbing'!$A$1:$V$600,17,FALSE)),ISNA(VLOOKUP($A284,'[1]TS Plumbing'!$A$1:$V$600,17,FALSE))),NA(),VLOOKUP($A284,'[1]TS Plumbing'!$A$1:$V$600,17,FALSE))</f>
        <v>15.327786700249675</v>
      </c>
      <c r="G284">
        <f>IF(OR(ISBLANK(VLOOKUP($A284,'[1]TS Plumbing'!$A$1:$V$600,18,FALSE)),ISNA(VLOOKUP($A284,'[1]TS Plumbing'!$A$1:$V$600,18,FALSE))),NA(),VLOOKUP($A284,'[1]TS Plumbing'!$A$1:$V$600,18,FALSE))</f>
        <v>12.093152417089625</v>
      </c>
      <c r="H284">
        <f>IF(OR(ISBLANK(VLOOKUP($A284,'[1]TS Plumbing'!$A$1:$V$600,19,FALSE)),ISNA(VLOOKUP($A284,'[1]TS Plumbing'!$A$1:$V$600,19,FALSE))),NA(),VLOOKUP($A284,'[1]TS Plumbing'!$A$1:$V$600,19,FALSE))</f>
        <v>7.8092553135946794</v>
      </c>
      <c r="I284">
        <f>IF(OR(ISBLANK(VLOOKUP($A284,'[1]TS Plumbing'!$A$1:$V$600,20,FALSE)),ISNA(VLOOKUP($A284,'[1]TS Plumbing'!$A$1:$V$600,20,FALSE))),NA(),VLOOKUP($A284,'[1]TS Plumbing'!$A$1:$V$600,20,FALSE))</f>
        <v>17.259127580810176</v>
      </c>
      <c r="J284">
        <f>IF(OR(ISBLANK(VLOOKUP($A284,'[1]TS Plumbing'!$A$1:$V$600,21,FALSE)),ISNA(VLOOKUP($A284,'[1]TS Plumbing'!$A$1:$V$600,21,FALSE))),NA(),VLOOKUP($A284,'[1]TS Plumbing'!$A$1:$V$600,21,FALSE))</f>
        <v>9.8400058999373385</v>
      </c>
      <c r="K284">
        <f>IF(OR(ISBLANK(VLOOKUP($A284,'[1]TS Plumbing'!$A$1:$V$600,22,FALSE)),ISNA(VLOOKUP($A284,'[1]TS Plumbing'!$A$1:$V$600,22,FALSE))),NA(),VLOOKUP($A284,'[1]TS Plumbing'!$A$1:$V$600,22,FALSE))</f>
        <v>13.950541314006379</v>
      </c>
    </row>
    <row r="285" spans="1:11" x14ac:dyDescent="0.25">
      <c r="A285" s="4">
        <f>'[1]TS Plumbing'!A283</f>
        <v>37773</v>
      </c>
      <c r="B285">
        <f>IF(OR(ISBLANK(VLOOKUP($A285,'[1]TS Plumbing'!$A$1:$V$600,13,FALSE)),ISNA(VLOOKUP($A285,'[1]TS Plumbing'!$A$1:$V$600,13,FALSE))),NA(),VLOOKUP($A285,'[1]TS Plumbing'!$A$1:$V$600,13,FALSE))</f>
        <v>12.407106459477793</v>
      </c>
      <c r="C285">
        <f>IF(OR(ISBLANK(VLOOKUP($A285,'[1]TS Plumbing'!$A$1:$V$600,14,FALSE)),ISNA(VLOOKUP($A285,'[1]TS Plumbing'!$A$1:$V$600,14,FALSE))),NA(),VLOOKUP($A285,'[1]TS Plumbing'!$A$1:$V$600,14,FALSE))</f>
        <v>16.446949878001305</v>
      </c>
      <c r="D285">
        <f>IF(OR(ISBLANK(VLOOKUP($A285,'[1]TS Plumbing'!$A$1:$V$600,15,FALSE)),ISNA(VLOOKUP($A285,'[1]TS Plumbing'!$A$1:$V$600,15,FALSE))),NA(),VLOOKUP($A285,'[1]TS Plumbing'!$A$1:$V$600,15,FALSE))</f>
        <v>7.2583155632623493</v>
      </c>
      <c r="E285">
        <f>IF(OR(ISBLANK(VLOOKUP($A285,'[1]TS Plumbing'!$A$1:$V$600,16,FALSE)),ISNA(VLOOKUP($A285,'[1]TS Plumbing'!$A$1:$V$600,16,FALSE))),NA(),VLOOKUP($A285,'[1]TS Plumbing'!$A$1:$V$600,16,FALSE))</f>
        <v>19.971735118224913</v>
      </c>
      <c r="F285">
        <f>IF(OR(ISBLANK(VLOOKUP($A285,'[1]TS Plumbing'!$A$1:$V$600,17,FALSE)),ISNA(VLOOKUP($A285,'[1]TS Plumbing'!$A$1:$V$600,17,FALSE))),NA(),VLOOKUP($A285,'[1]TS Plumbing'!$A$1:$V$600,17,FALSE))</f>
        <v>15.523671073685291</v>
      </c>
      <c r="G285">
        <f>IF(OR(ISBLANK(VLOOKUP($A285,'[1]TS Plumbing'!$A$1:$V$600,18,FALSE)),ISNA(VLOOKUP($A285,'[1]TS Plumbing'!$A$1:$V$600,18,FALSE))),NA(),VLOOKUP($A285,'[1]TS Plumbing'!$A$1:$V$600,18,FALSE))</f>
        <v>11.6969563923846</v>
      </c>
      <c r="H285">
        <f>IF(OR(ISBLANK(VLOOKUP($A285,'[1]TS Plumbing'!$A$1:$V$600,19,FALSE)),ISNA(VLOOKUP($A285,'[1]TS Plumbing'!$A$1:$V$600,19,FALSE))),NA(),VLOOKUP($A285,'[1]TS Plumbing'!$A$1:$V$600,19,FALSE))</f>
        <v>8.2983491456522156</v>
      </c>
      <c r="I285">
        <f>IF(OR(ISBLANK(VLOOKUP($A285,'[1]TS Plumbing'!$A$1:$V$600,20,FALSE)),ISNA(VLOOKUP($A285,'[1]TS Plumbing'!$A$1:$V$600,20,FALSE))),NA(),VLOOKUP($A285,'[1]TS Plumbing'!$A$1:$V$600,20,FALSE))</f>
        <v>17.355633602627055</v>
      </c>
      <c r="J285">
        <f>IF(OR(ISBLANK(VLOOKUP($A285,'[1]TS Plumbing'!$A$1:$V$600,21,FALSE)),ISNA(VLOOKUP($A285,'[1]TS Plumbing'!$A$1:$V$600,21,FALSE))),NA(),VLOOKUP($A285,'[1]TS Plumbing'!$A$1:$V$600,21,FALSE))</f>
        <v>9.1888704010570148</v>
      </c>
      <c r="K285">
        <f>IF(OR(ISBLANK(VLOOKUP($A285,'[1]TS Plumbing'!$A$1:$V$600,22,FALSE)),ISNA(VLOOKUP($A285,'[1]TS Plumbing'!$A$1:$V$600,22,FALSE))),NA(),VLOOKUP($A285,'[1]TS Plumbing'!$A$1:$V$600,22,FALSE))</f>
        <v>13.943822373363446</v>
      </c>
    </row>
    <row r="286" spans="1:11" x14ac:dyDescent="0.25">
      <c r="A286" s="4">
        <f>'[1]TS Plumbing'!A284</f>
        <v>37803</v>
      </c>
      <c r="B286">
        <f>IF(OR(ISBLANK(VLOOKUP($A286,'[1]TS Plumbing'!$A$1:$V$600,13,FALSE)),ISNA(VLOOKUP($A286,'[1]TS Plumbing'!$A$1:$V$600,13,FALSE))),NA(),VLOOKUP($A286,'[1]TS Plumbing'!$A$1:$V$600,13,FALSE))</f>
        <v>12.639728219844104</v>
      </c>
      <c r="C286">
        <f>IF(OR(ISBLANK(VLOOKUP($A286,'[1]TS Plumbing'!$A$1:$V$600,14,FALSE)),ISNA(VLOOKUP($A286,'[1]TS Plumbing'!$A$1:$V$600,14,FALSE))),NA(),VLOOKUP($A286,'[1]TS Plumbing'!$A$1:$V$600,14,FALSE))</f>
        <v>16.76103764234502</v>
      </c>
      <c r="D286">
        <f>IF(OR(ISBLANK(VLOOKUP($A286,'[1]TS Plumbing'!$A$1:$V$600,15,FALSE)),ISNA(VLOOKUP($A286,'[1]TS Plumbing'!$A$1:$V$600,15,FALSE))),NA(),VLOOKUP($A286,'[1]TS Plumbing'!$A$1:$V$600,15,FALSE))</f>
        <v>7.3918197041864575</v>
      </c>
      <c r="E286">
        <f>IF(OR(ISBLANK(VLOOKUP($A286,'[1]TS Plumbing'!$A$1:$V$600,16,FALSE)),ISNA(VLOOKUP($A286,'[1]TS Plumbing'!$A$1:$V$600,16,FALSE))),NA(),VLOOKUP($A286,'[1]TS Plumbing'!$A$1:$V$600,16,FALSE))</f>
        <v>19.983333339941534</v>
      </c>
      <c r="F286">
        <f>IF(OR(ISBLANK(VLOOKUP($A286,'[1]TS Plumbing'!$A$1:$V$600,17,FALSE)),ISNA(VLOOKUP($A286,'[1]TS Plumbing'!$A$1:$V$600,17,FALSE))),NA(),VLOOKUP($A286,'[1]TS Plumbing'!$A$1:$V$600,17,FALSE))</f>
        <v>15.83474728135379</v>
      </c>
      <c r="G286">
        <f>IF(OR(ISBLANK(VLOOKUP($A286,'[1]TS Plumbing'!$A$1:$V$600,18,FALSE)),ISNA(VLOOKUP($A286,'[1]TS Plumbing'!$A$1:$V$600,18,FALSE))),NA(),VLOOKUP($A286,'[1]TS Plumbing'!$A$1:$V$600,18,FALSE))</f>
        <v>12.289961522263871</v>
      </c>
      <c r="H286">
        <f>IF(OR(ISBLANK(VLOOKUP($A286,'[1]TS Plumbing'!$A$1:$V$600,19,FALSE)),ISNA(VLOOKUP($A286,'[1]TS Plumbing'!$A$1:$V$600,19,FALSE))),NA(),VLOOKUP($A286,'[1]TS Plumbing'!$A$1:$V$600,19,FALSE))</f>
        <v>8.2094657814902607</v>
      </c>
      <c r="I286">
        <f>IF(OR(ISBLANK(VLOOKUP($A286,'[1]TS Plumbing'!$A$1:$V$600,20,FALSE)),ISNA(VLOOKUP($A286,'[1]TS Plumbing'!$A$1:$V$600,20,FALSE))),NA(),VLOOKUP($A286,'[1]TS Plumbing'!$A$1:$V$600,20,FALSE))</f>
        <v>18.555375323310077</v>
      </c>
      <c r="J286">
        <f>IF(OR(ISBLANK(VLOOKUP($A286,'[1]TS Plumbing'!$A$1:$V$600,21,FALSE)),ISNA(VLOOKUP($A286,'[1]TS Plumbing'!$A$1:$V$600,21,FALSE))),NA(),VLOOKUP($A286,'[1]TS Plumbing'!$A$1:$V$600,21,FALSE))</f>
        <v>9.8107056208184389</v>
      </c>
      <c r="K286">
        <f>IF(OR(ISBLANK(VLOOKUP($A286,'[1]TS Plumbing'!$A$1:$V$600,22,FALSE)),ISNA(VLOOKUP($A286,'[1]TS Plumbing'!$A$1:$V$600,22,FALSE))),NA(),VLOOKUP($A286,'[1]TS Plumbing'!$A$1:$V$600,22,FALSE))</f>
        <v>13.876390955425585</v>
      </c>
    </row>
    <row r="287" spans="1:11" x14ac:dyDescent="0.25">
      <c r="A287" s="4">
        <f>'[1]TS Plumbing'!A285</f>
        <v>37834</v>
      </c>
      <c r="B287">
        <f>IF(OR(ISBLANK(VLOOKUP($A287,'[1]TS Plumbing'!$A$1:$V$600,13,FALSE)),ISNA(VLOOKUP($A287,'[1]TS Plumbing'!$A$1:$V$600,13,FALSE))),NA(),VLOOKUP($A287,'[1]TS Plumbing'!$A$1:$V$600,13,FALSE))</f>
        <v>12.673140403511047</v>
      </c>
      <c r="C287">
        <f>IF(OR(ISBLANK(VLOOKUP($A287,'[1]TS Plumbing'!$A$1:$V$600,14,FALSE)),ISNA(VLOOKUP($A287,'[1]TS Plumbing'!$A$1:$V$600,14,FALSE))),NA(),VLOOKUP($A287,'[1]TS Plumbing'!$A$1:$V$600,14,FALSE))</f>
        <v>16.935159666707381</v>
      </c>
      <c r="D287">
        <f>IF(OR(ISBLANK(VLOOKUP($A287,'[1]TS Plumbing'!$A$1:$V$600,15,FALSE)),ISNA(VLOOKUP($A287,'[1]TS Plumbing'!$A$1:$V$600,15,FALSE))),NA(),VLOOKUP($A287,'[1]TS Plumbing'!$A$1:$V$600,15,FALSE))</f>
        <v>7.3305145964382694</v>
      </c>
      <c r="E287">
        <f>IF(OR(ISBLANK(VLOOKUP($A287,'[1]TS Plumbing'!$A$1:$V$600,16,FALSE)),ISNA(VLOOKUP($A287,'[1]TS Plumbing'!$A$1:$V$600,16,FALSE))),NA(),VLOOKUP($A287,'[1]TS Plumbing'!$A$1:$V$600,16,FALSE))</f>
        <v>20.043895900348179</v>
      </c>
      <c r="F287">
        <f>IF(OR(ISBLANK(VLOOKUP($A287,'[1]TS Plumbing'!$A$1:$V$600,17,FALSE)),ISNA(VLOOKUP($A287,'[1]TS Plumbing'!$A$1:$V$600,17,FALSE))),NA(),VLOOKUP($A287,'[1]TS Plumbing'!$A$1:$V$600,17,FALSE))</f>
        <v>16.011634646437059</v>
      </c>
      <c r="G287">
        <f>IF(OR(ISBLANK(VLOOKUP($A287,'[1]TS Plumbing'!$A$1:$V$600,18,FALSE)),ISNA(VLOOKUP($A287,'[1]TS Plumbing'!$A$1:$V$600,18,FALSE))),NA(),VLOOKUP($A287,'[1]TS Plumbing'!$A$1:$V$600,18,FALSE))</f>
        <v>12.057280998504547</v>
      </c>
      <c r="H287">
        <f>IF(OR(ISBLANK(VLOOKUP($A287,'[1]TS Plumbing'!$A$1:$V$600,19,FALSE)),ISNA(VLOOKUP($A287,'[1]TS Plumbing'!$A$1:$V$600,19,FALSE))),NA(),VLOOKUP($A287,'[1]TS Plumbing'!$A$1:$V$600,19,FALSE))</f>
        <v>8.4156335559138551</v>
      </c>
      <c r="I287">
        <f>IF(OR(ISBLANK(VLOOKUP($A287,'[1]TS Plumbing'!$A$1:$V$600,20,FALSE)),ISNA(VLOOKUP($A287,'[1]TS Plumbing'!$A$1:$V$600,20,FALSE))),NA(),VLOOKUP($A287,'[1]TS Plumbing'!$A$1:$V$600,20,FALSE))</f>
        <v>19.269343225533603</v>
      </c>
      <c r="J287">
        <f>IF(OR(ISBLANK(VLOOKUP($A287,'[1]TS Plumbing'!$A$1:$V$600,21,FALSE)),ISNA(VLOOKUP($A287,'[1]TS Plumbing'!$A$1:$V$600,21,FALSE))),NA(),VLOOKUP($A287,'[1]TS Plumbing'!$A$1:$V$600,21,FALSE))</f>
        <v>9.8997816485067318</v>
      </c>
      <c r="K287">
        <f>IF(OR(ISBLANK(VLOOKUP($A287,'[1]TS Plumbing'!$A$1:$V$600,22,FALSE)),ISNA(VLOOKUP($A287,'[1]TS Plumbing'!$A$1:$V$600,22,FALSE))),NA(),VLOOKUP($A287,'[1]TS Plumbing'!$A$1:$V$600,22,FALSE))</f>
        <v>13.976378705772944</v>
      </c>
    </row>
    <row r="288" spans="1:11" x14ac:dyDescent="0.25">
      <c r="A288" s="4">
        <f>'[1]TS Plumbing'!A286</f>
        <v>37865</v>
      </c>
      <c r="B288">
        <f>IF(OR(ISBLANK(VLOOKUP($A288,'[1]TS Plumbing'!$A$1:$V$600,13,FALSE)),ISNA(VLOOKUP($A288,'[1]TS Plumbing'!$A$1:$V$600,13,FALSE))),NA(),VLOOKUP($A288,'[1]TS Plumbing'!$A$1:$V$600,13,FALSE))</f>
        <v>12.829423923821798</v>
      </c>
      <c r="C288">
        <f>IF(OR(ISBLANK(VLOOKUP($A288,'[1]TS Plumbing'!$A$1:$V$600,14,FALSE)),ISNA(VLOOKUP($A288,'[1]TS Plumbing'!$A$1:$V$600,14,FALSE))),NA(),VLOOKUP($A288,'[1]TS Plumbing'!$A$1:$V$600,14,FALSE))</f>
        <v>16.971919260714653</v>
      </c>
      <c r="D288">
        <f>IF(OR(ISBLANK(VLOOKUP($A288,'[1]TS Plumbing'!$A$1:$V$600,15,FALSE)),ISNA(VLOOKUP($A288,'[1]TS Plumbing'!$A$1:$V$600,15,FALSE))),NA(),VLOOKUP($A288,'[1]TS Plumbing'!$A$1:$V$600,15,FALSE))</f>
        <v>7.5503391070463666</v>
      </c>
      <c r="E288">
        <f>IF(OR(ISBLANK(VLOOKUP($A288,'[1]TS Plumbing'!$A$1:$V$600,16,FALSE)),ISNA(VLOOKUP($A288,'[1]TS Plumbing'!$A$1:$V$600,16,FALSE))),NA(),VLOOKUP($A288,'[1]TS Plumbing'!$A$1:$V$600,16,FALSE))</f>
        <v>20.212302115602242</v>
      </c>
      <c r="F288">
        <f>IF(OR(ISBLANK(VLOOKUP($A288,'[1]TS Plumbing'!$A$1:$V$600,17,FALSE)),ISNA(VLOOKUP($A288,'[1]TS Plumbing'!$A$1:$V$600,17,FALSE))),NA(),VLOOKUP($A288,'[1]TS Plumbing'!$A$1:$V$600,17,FALSE))</f>
        <v>15.870990039777752</v>
      </c>
      <c r="G288">
        <f>IF(OR(ISBLANK(VLOOKUP($A288,'[1]TS Plumbing'!$A$1:$V$600,18,FALSE)),ISNA(VLOOKUP($A288,'[1]TS Plumbing'!$A$1:$V$600,18,FALSE))),NA(),VLOOKUP($A288,'[1]TS Plumbing'!$A$1:$V$600,18,FALSE))</f>
        <v>12.187654082365349</v>
      </c>
      <c r="H288">
        <f>IF(OR(ISBLANK(VLOOKUP($A288,'[1]TS Plumbing'!$A$1:$V$600,19,FALSE)),ISNA(VLOOKUP($A288,'[1]TS Plumbing'!$A$1:$V$600,19,FALSE))),NA(),VLOOKUP($A288,'[1]TS Plumbing'!$A$1:$V$600,19,FALSE))</f>
        <v>8.7885212760578479</v>
      </c>
      <c r="I288">
        <f>IF(OR(ISBLANK(VLOOKUP($A288,'[1]TS Plumbing'!$A$1:$V$600,20,FALSE)),ISNA(VLOOKUP($A288,'[1]TS Plumbing'!$A$1:$V$600,20,FALSE))),NA(),VLOOKUP($A288,'[1]TS Plumbing'!$A$1:$V$600,20,FALSE))</f>
        <v>18.852917002637877</v>
      </c>
      <c r="J288">
        <f>IF(OR(ISBLANK(VLOOKUP($A288,'[1]TS Plumbing'!$A$1:$V$600,21,FALSE)),ISNA(VLOOKUP($A288,'[1]TS Plumbing'!$A$1:$V$600,21,FALSE))),NA(),VLOOKUP($A288,'[1]TS Plumbing'!$A$1:$V$600,21,FALSE))</f>
        <v>9.3827924313376503</v>
      </c>
      <c r="K288">
        <f>IF(OR(ISBLANK(VLOOKUP($A288,'[1]TS Plumbing'!$A$1:$V$600,22,FALSE)),ISNA(VLOOKUP($A288,'[1]TS Plumbing'!$A$1:$V$600,22,FALSE))),NA(),VLOOKUP($A288,'[1]TS Plumbing'!$A$1:$V$600,22,FALSE))</f>
        <v>14.028579188193504</v>
      </c>
    </row>
    <row r="289" spans="1:11" x14ac:dyDescent="0.25">
      <c r="A289" s="4">
        <f>'[1]TS Plumbing'!A287</f>
        <v>37895</v>
      </c>
      <c r="B289">
        <f>IF(OR(ISBLANK(VLOOKUP($A289,'[1]TS Plumbing'!$A$1:$V$600,13,FALSE)),ISNA(VLOOKUP($A289,'[1]TS Plumbing'!$A$1:$V$600,13,FALSE))),NA(),VLOOKUP($A289,'[1]TS Plumbing'!$A$1:$V$600,13,FALSE))</f>
        <v>12.913657903300757</v>
      </c>
      <c r="C289">
        <f>IF(OR(ISBLANK(VLOOKUP($A289,'[1]TS Plumbing'!$A$1:$V$600,14,FALSE)),ISNA(VLOOKUP($A289,'[1]TS Plumbing'!$A$1:$V$600,14,FALSE))),NA(),VLOOKUP($A289,'[1]TS Plumbing'!$A$1:$V$600,14,FALSE))</f>
        <v>17.081916776861728</v>
      </c>
      <c r="D289">
        <f>IF(OR(ISBLANK(VLOOKUP($A289,'[1]TS Plumbing'!$A$1:$V$600,15,FALSE)),ISNA(VLOOKUP($A289,'[1]TS Plumbing'!$A$1:$V$600,15,FALSE))),NA(),VLOOKUP($A289,'[1]TS Plumbing'!$A$1:$V$600,15,FALSE))</f>
        <v>7.547775204783945</v>
      </c>
      <c r="E289">
        <f>IF(OR(ISBLANK(VLOOKUP($A289,'[1]TS Plumbing'!$A$1:$V$600,16,FALSE)),ISNA(VLOOKUP($A289,'[1]TS Plumbing'!$A$1:$V$600,16,FALSE))),NA(),VLOOKUP($A289,'[1]TS Plumbing'!$A$1:$V$600,16,FALSE))</f>
        <v>19.318778366036682</v>
      </c>
      <c r="F289">
        <f>IF(OR(ISBLANK(VLOOKUP($A289,'[1]TS Plumbing'!$A$1:$V$600,17,FALSE)),ISNA(VLOOKUP($A289,'[1]TS Plumbing'!$A$1:$V$600,17,FALSE))),NA(),VLOOKUP($A289,'[1]TS Plumbing'!$A$1:$V$600,17,FALSE))</f>
        <v>16.076369895439619</v>
      </c>
      <c r="G289">
        <f>IF(OR(ISBLANK(VLOOKUP($A289,'[1]TS Plumbing'!$A$1:$V$600,18,FALSE)),ISNA(VLOOKUP($A289,'[1]TS Plumbing'!$A$1:$V$600,18,FALSE))),NA(),VLOOKUP($A289,'[1]TS Plumbing'!$A$1:$V$600,18,FALSE))</f>
        <v>12.427882695434297</v>
      </c>
      <c r="H289">
        <f>IF(OR(ISBLANK(VLOOKUP($A289,'[1]TS Plumbing'!$A$1:$V$600,19,FALSE)),ISNA(VLOOKUP($A289,'[1]TS Plumbing'!$A$1:$V$600,19,FALSE))),NA(),VLOOKUP($A289,'[1]TS Plumbing'!$A$1:$V$600,19,FALSE))</f>
        <v>8.7507735749283864</v>
      </c>
      <c r="I289">
        <f>IF(OR(ISBLANK(VLOOKUP($A289,'[1]TS Plumbing'!$A$1:$V$600,20,FALSE)),ISNA(VLOOKUP($A289,'[1]TS Plumbing'!$A$1:$V$600,20,FALSE))),NA(),VLOOKUP($A289,'[1]TS Plumbing'!$A$1:$V$600,20,FALSE))</f>
        <v>19.684068891721072</v>
      </c>
      <c r="J289">
        <f>IF(OR(ISBLANK(VLOOKUP($A289,'[1]TS Plumbing'!$A$1:$V$600,21,FALSE)),ISNA(VLOOKUP($A289,'[1]TS Plumbing'!$A$1:$V$600,21,FALSE))),NA(),VLOOKUP($A289,'[1]TS Plumbing'!$A$1:$V$600,21,FALSE))</f>
        <v>9.5780577230777251</v>
      </c>
      <c r="K289">
        <f>IF(OR(ISBLANK(VLOOKUP($A289,'[1]TS Plumbing'!$A$1:$V$600,22,FALSE)),ISNA(VLOOKUP($A289,'[1]TS Plumbing'!$A$1:$V$600,22,FALSE))),NA(),VLOOKUP($A289,'[1]TS Plumbing'!$A$1:$V$600,22,FALSE))</f>
        <v>14.707020049850902</v>
      </c>
    </row>
    <row r="290" spans="1:11" x14ac:dyDescent="0.25">
      <c r="A290" s="4">
        <f>'[1]TS Plumbing'!A288</f>
        <v>37926</v>
      </c>
      <c r="B290">
        <f>IF(OR(ISBLANK(VLOOKUP($A290,'[1]TS Plumbing'!$A$1:$V$600,13,FALSE)),ISNA(VLOOKUP($A290,'[1]TS Plumbing'!$A$1:$V$600,13,FALSE))),NA(),VLOOKUP($A290,'[1]TS Plumbing'!$A$1:$V$600,13,FALSE))</f>
        <v>12.817558795962492</v>
      </c>
      <c r="C290">
        <f>IF(OR(ISBLANK(VLOOKUP($A290,'[1]TS Plumbing'!$A$1:$V$600,14,FALSE)),ISNA(VLOOKUP($A290,'[1]TS Plumbing'!$A$1:$V$600,14,FALSE))),NA(),VLOOKUP($A290,'[1]TS Plumbing'!$A$1:$V$600,14,FALSE))</f>
        <v>16.76152735877719</v>
      </c>
      <c r="D290">
        <f>IF(OR(ISBLANK(VLOOKUP($A290,'[1]TS Plumbing'!$A$1:$V$600,15,FALSE)),ISNA(VLOOKUP($A290,'[1]TS Plumbing'!$A$1:$V$600,15,FALSE))),NA(),VLOOKUP($A290,'[1]TS Plumbing'!$A$1:$V$600,15,FALSE))</f>
        <v>7.6786689572837004</v>
      </c>
      <c r="E290">
        <f>IF(OR(ISBLANK(VLOOKUP($A290,'[1]TS Plumbing'!$A$1:$V$600,16,FALSE)),ISNA(VLOOKUP($A290,'[1]TS Plumbing'!$A$1:$V$600,16,FALSE))),NA(),VLOOKUP($A290,'[1]TS Plumbing'!$A$1:$V$600,16,FALSE))</f>
        <v>19.784666935522946</v>
      </c>
      <c r="F290">
        <f>IF(OR(ISBLANK(VLOOKUP($A290,'[1]TS Plumbing'!$A$1:$V$600,17,FALSE)),ISNA(VLOOKUP($A290,'[1]TS Plumbing'!$A$1:$V$600,17,FALSE))),NA(),VLOOKUP($A290,'[1]TS Plumbing'!$A$1:$V$600,17,FALSE))</f>
        <v>15.254316163347426</v>
      </c>
      <c r="G290">
        <f>IF(OR(ISBLANK(VLOOKUP($A290,'[1]TS Plumbing'!$A$1:$V$600,18,FALSE)),ISNA(VLOOKUP($A290,'[1]TS Plumbing'!$A$1:$V$600,18,FALSE))),NA(),VLOOKUP($A290,'[1]TS Plumbing'!$A$1:$V$600,18,FALSE))</f>
        <v>12.390280398072859</v>
      </c>
      <c r="H290">
        <f>IF(OR(ISBLANK(VLOOKUP($A290,'[1]TS Plumbing'!$A$1:$V$600,19,FALSE)),ISNA(VLOOKUP($A290,'[1]TS Plumbing'!$A$1:$V$600,19,FALSE))),NA(),VLOOKUP($A290,'[1]TS Plumbing'!$A$1:$V$600,19,FALSE))</f>
        <v>9.046479065136749</v>
      </c>
      <c r="I290">
        <f>IF(OR(ISBLANK(VLOOKUP($A290,'[1]TS Plumbing'!$A$1:$V$600,20,FALSE)),ISNA(VLOOKUP($A290,'[1]TS Plumbing'!$A$1:$V$600,20,FALSE))),NA(),VLOOKUP($A290,'[1]TS Plumbing'!$A$1:$V$600,20,FALSE))</f>
        <v>21.360942788005826</v>
      </c>
      <c r="J290">
        <f>IF(OR(ISBLANK(VLOOKUP($A290,'[1]TS Plumbing'!$A$1:$V$600,21,FALSE)),ISNA(VLOOKUP($A290,'[1]TS Plumbing'!$A$1:$V$600,21,FALSE))),NA(),VLOOKUP($A290,'[1]TS Plumbing'!$A$1:$V$600,21,FALSE))</f>
        <v>9.6265142413302449</v>
      </c>
      <c r="K290">
        <f>IF(OR(ISBLANK(VLOOKUP($A290,'[1]TS Plumbing'!$A$1:$V$600,22,FALSE)),ISNA(VLOOKUP($A290,'[1]TS Plumbing'!$A$1:$V$600,22,FALSE))),NA(),VLOOKUP($A290,'[1]TS Plumbing'!$A$1:$V$600,22,FALSE))</f>
        <v>14.633077571035548</v>
      </c>
    </row>
    <row r="291" spans="1:11" x14ac:dyDescent="0.25">
      <c r="A291" s="4">
        <f>'[1]TS Plumbing'!A289</f>
        <v>37956</v>
      </c>
      <c r="B291">
        <f>IF(OR(ISBLANK(VLOOKUP($A291,'[1]TS Plumbing'!$A$1:$V$600,13,FALSE)),ISNA(VLOOKUP($A291,'[1]TS Plumbing'!$A$1:$V$600,13,FALSE))),NA(),VLOOKUP($A291,'[1]TS Plumbing'!$A$1:$V$600,13,FALSE))</f>
        <v>13.015314452532435</v>
      </c>
      <c r="C291">
        <f>IF(OR(ISBLANK(VLOOKUP($A291,'[1]TS Plumbing'!$A$1:$V$600,14,FALSE)),ISNA(VLOOKUP($A291,'[1]TS Plumbing'!$A$1:$V$600,14,FALSE))),NA(),VLOOKUP($A291,'[1]TS Plumbing'!$A$1:$V$600,14,FALSE))</f>
        <v>17.0152902906588</v>
      </c>
      <c r="D291">
        <f>IF(OR(ISBLANK(VLOOKUP($A291,'[1]TS Plumbing'!$A$1:$V$600,15,FALSE)),ISNA(VLOOKUP($A291,'[1]TS Plumbing'!$A$1:$V$600,15,FALSE))),NA(),VLOOKUP($A291,'[1]TS Plumbing'!$A$1:$V$600,15,FALSE))</f>
        <v>7.8007289740920962</v>
      </c>
      <c r="E291">
        <f>IF(OR(ISBLANK(VLOOKUP($A291,'[1]TS Plumbing'!$A$1:$V$600,16,FALSE)),ISNA(VLOOKUP($A291,'[1]TS Plumbing'!$A$1:$V$600,16,FALSE))),NA(),VLOOKUP($A291,'[1]TS Plumbing'!$A$1:$V$600,16,FALSE))</f>
        <v>20.444837528234856</v>
      </c>
      <c r="F291">
        <f>IF(OR(ISBLANK(VLOOKUP($A291,'[1]TS Plumbing'!$A$1:$V$600,17,FALSE)),ISNA(VLOOKUP($A291,'[1]TS Plumbing'!$A$1:$V$600,17,FALSE))),NA(),VLOOKUP($A291,'[1]TS Plumbing'!$A$1:$V$600,17,FALSE))</f>
        <v>15.268144691791649</v>
      </c>
      <c r="G291">
        <f>IF(OR(ISBLANK(VLOOKUP($A291,'[1]TS Plumbing'!$A$1:$V$600,18,FALSE)),ISNA(VLOOKUP($A291,'[1]TS Plumbing'!$A$1:$V$600,18,FALSE))),NA(),VLOOKUP($A291,'[1]TS Plumbing'!$A$1:$V$600,18,FALSE))</f>
        <v>12.557863847006388</v>
      </c>
      <c r="H291">
        <f>IF(OR(ISBLANK(VLOOKUP($A291,'[1]TS Plumbing'!$A$1:$V$600,19,FALSE)),ISNA(VLOOKUP($A291,'[1]TS Plumbing'!$A$1:$V$600,19,FALSE))),NA(),VLOOKUP($A291,'[1]TS Plumbing'!$A$1:$V$600,19,FALSE))</f>
        <v>9.3663972877775166</v>
      </c>
      <c r="I291">
        <f>IF(OR(ISBLANK(VLOOKUP($A291,'[1]TS Plumbing'!$A$1:$V$600,20,FALSE)),ISNA(VLOOKUP($A291,'[1]TS Plumbing'!$A$1:$V$600,20,FALSE))),NA(),VLOOKUP($A291,'[1]TS Plumbing'!$A$1:$V$600,20,FALSE))</f>
        <v>21.672813802389239</v>
      </c>
      <c r="J291">
        <f>IF(OR(ISBLANK(VLOOKUP($A291,'[1]TS Plumbing'!$A$1:$V$600,21,FALSE)),ISNA(VLOOKUP($A291,'[1]TS Plumbing'!$A$1:$V$600,21,FALSE))),NA(),VLOOKUP($A291,'[1]TS Plumbing'!$A$1:$V$600,21,FALSE))</f>
        <v>10.08031318986742</v>
      </c>
      <c r="K291">
        <f>IF(OR(ISBLANK(VLOOKUP($A291,'[1]TS Plumbing'!$A$1:$V$600,22,FALSE)),ISNA(VLOOKUP($A291,'[1]TS Plumbing'!$A$1:$V$600,22,FALSE))),NA(),VLOOKUP($A291,'[1]TS Plumbing'!$A$1:$V$600,22,FALSE))</f>
        <v>15.379999124856985</v>
      </c>
    </row>
    <row r="292" spans="1:11" x14ac:dyDescent="0.25">
      <c r="A292" s="4">
        <f>'[1]TS Plumbing'!A290</f>
        <v>37987</v>
      </c>
      <c r="B292">
        <f>IF(OR(ISBLANK(VLOOKUP($A292,'[1]TS Plumbing'!$A$1:$V$600,13,FALSE)),ISNA(VLOOKUP($A292,'[1]TS Plumbing'!$A$1:$V$600,13,FALSE))),NA(),VLOOKUP($A292,'[1]TS Plumbing'!$A$1:$V$600,13,FALSE))</f>
        <v>12.831884411764925</v>
      </c>
      <c r="C292">
        <f>IF(OR(ISBLANK(VLOOKUP($A292,'[1]TS Plumbing'!$A$1:$V$600,14,FALSE)),ISNA(VLOOKUP($A292,'[1]TS Plumbing'!$A$1:$V$600,14,FALSE))),NA(),VLOOKUP($A292,'[1]TS Plumbing'!$A$1:$V$600,14,FALSE))</f>
        <v>16.757728268422916</v>
      </c>
      <c r="D292">
        <f>IF(OR(ISBLANK(VLOOKUP($A292,'[1]TS Plumbing'!$A$1:$V$600,15,FALSE)),ISNA(VLOOKUP($A292,'[1]TS Plumbing'!$A$1:$V$600,15,FALSE))),NA(),VLOOKUP($A292,'[1]TS Plumbing'!$A$1:$V$600,15,FALSE))</f>
        <v>7.693958786725891</v>
      </c>
      <c r="E292">
        <f>IF(OR(ISBLANK(VLOOKUP($A292,'[1]TS Plumbing'!$A$1:$V$600,16,FALSE)),ISNA(VLOOKUP($A292,'[1]TS Plumbing'!$A$1:$V$600,16,FALSE))),NA(),VLOOKUP($A292,'[1]TS Plumbing'!$A$1:$V$600,16,FALSE))</f>
        <v>20.730185131731208</v>
      </c>
      <c r="F292">
        <f>IF(OR(ISBLANK(VLOOKUP($A292,'[1]TS Plumbing'!$A$1:$V$600,17,FALSE)),ISNA(VLOOKUP($A292,'[1]TS Plumbing'!$A$1:$V$600,17,FALSE))),NA(),VLOOKUP($A292,'[1]TS Plumbing'!$A$1:$V$600,17,FALSE))</f>
        <v>14.912424919620397</v>
      </c>
      <c r="G292">
        <f>IF(OR(ISBLANK(VLOOKUP($A292,'[1]TS Plumbing'!$A$1:$V$600,18,FALSE)),ISNA(VLOOKUP($A292,'[1]TS Plumbing'!$A$1:$V$600,18,FALSE))),NA(),VLOOKUP($A292,'[1]TS Plumbing'!$A$1:$V$600,18,FALSE))</f>
        <v>12.444352328212863</v>
      </c>
      <c r="H292">
        <f>IF(OR(ISBLANK(VLOOKUP($A292,'[1]TS Plumbing'!$A$1:$V$600,19,FALSE)),ISNA(VLOOKUP($A292,'[1]TS Plumbing'!$A$1:$V$600,19,FALSE))),NA(),VLOOKUP($A292,'[1]TS Plumbing'!$A$1:$V$600,19,FALSE))</f>
        <v>9.1978734946583227</v>
      </c>
      <c r="I292">
        <f>IF(OR(ISBLANK(VLOOKUP($A292,'[1]TS Plumbing'!$A$1:$V$600,20,FALSE)),ISNA(VLOOKUP($A292,'[1]TS Plumbing'!$A$1:$V$600,20,FALSE))),NA(),VLOOKUP($A292,'[1]TS Plumbing'!$A$1:$V$600,20,FALSE))</f>
        <v>21.509258208587323</v>
      </c>
      <c r="J292">
        <f>IF(OR(ISBLANK(VLOOKUP($A292,'[1]TS Plumbing'!$A$1:$V$600,21,FALSE)),ISNA(VLOOKUP($A292,'[1]TS Plumbing'!$A$1:$V$600,21,FALSE))),NA(),VLOOKUP($A292,'[1]TS Plumbing'!$A$1:$V$600,21,FALSE))</f>
        <v>10.027610252369547</v>
      </c>
      <c r="K292">
        <f>IF(OR(ISBLANK(VLOOKUP($A292,'[1]TS Plumbing'!$A$1:$V$600,22,FALSE)),ISNA(VLOOKUP($A292,'[1]TS Plumbing'!$A$1:$V$600,22,FALSE))),NA(),VLOOKUP($A292,'[1]TS Plumbing'!$A$1:$V$600,22,FALSE))</f>
        <v>14.992118300876042</v>
      </c>
    </row>
    <row r="293" spans="1:11" x14ac:dyDescent="0.25">
      <c r="A293" s="4">
        <f>'[1]TS Plumbing'!A291</f>
        <v>38018</v>
      </c>
      <c r="B293">
        <f>IF(OR(ISBLANK(VLOOKUP($A293,'[1]TS Plumbing'!$A$1:$V$600,13,FALSE)),ISNA(VLOOKUP($A293,'[1]TS Plumbing'!$A$1:$V$600,13,FALSE))),NA(),VLOOKUP($A293,'[1]TS Plumbing'!$A$1:$V$600,13,FALSE))</f>
        <v>13.005411932058523</v>
      </c>
      <c r="C293">
        <f>IF(OR(ISBLANK(VLOOKUP($A293,'[1]TS Plumbing'!$A$1:$V$600,14,FALSE)),ISNA(VLOOKUP($A293,'[1]TS Plumbing'!$A$1:$V$600,14,FALSE))),NA(),VLOOKUP($A293,'[1]TS Plumbing'!$A$1:$V$600,14,FALSE))</f>
        <v>17.087895582908459</v>
      </c>
      <c r="D293">
        <f>IF(OR(ISBLANK(VLOOKUP($A293,'[1]TS Plumbing'!$A$1:$V$600,15,FALSE)),ISNA(VLOOKUP($A293,'[1]TS Plumbing'!$A$1:$V$600,15,FALSE))),NA(),VLOOKUP($A293,'[1]TS Plumbing'!$A$1:$V$600,15,FALSE))</f>
        <v>7.6644934887382341</v>
      </c>
      <c r="E293">
        <f>IF(OR(ISBLANK(VLOOKUP($A293,'[1]TS Plumbing'!$A$1:$V$600,16,FALSE)),ISNA(VLOOKUP($A293,'[1]TS Plumbing'!$A$1:$V$600,16,FALSE))),NA(),VLOOKUP($A293,'[1]TS Plumbing'!$A$1:$V$600,16,FALSE))</f>
        <v>19.97813151251999</v>
      </c>
      <c r="F293">
        <f>IF(OR(ISBLANK(VLOOKUP($A293,'[1]TS Plumbing'!$A$1:$V$600,17,FALSE)),ISNA(VLOOKUP($A293,'[1]TS Plumbing'!$A$1:$V$600,17,FALSE))),NA(),VLOOKUP($A293,'[1]TS Plumbing'!$A$1:$V$600,17,FALSE))</f>
        <v>15.209671436982282</v>
      </c>
      <c r="G293">
        <f>IF(OR(ISBLANK(VLOOKUP($A293,'[1]TS Plumbing'!$A$1:$V$600,18,FALSE)),ISNA(VLOOKUP($A293,'[1]TS Plumbing'!$A$1:$V$600,18,FALSE))),NA(),VLOOKUP($A293,'[1]TS Plumbing'!$A$1:$V$600,18,FALSE))</f>
        <v>12.974795181253933</v>
      </c>
      <c r="H293">
        <f>IF(OR(ISBLANK(VLOOKUP($A293,'[1]TS Plumbing'!$A$1:$V$600,19,FALSE)),ISNA(VLOOKUP($A293,'[1]TS Plumbing'!$A$1:$V$600,19,FALSE))),NA(),VLOOKUP($A293,'[1]TS Plumbing'!$A$1:$V$600,19,FALSE))</f>
        <v>9.1579481319763101</v>
      </c>
      <c r="I293">
        <f>IF(OR(ISBLANK(VLOOKUP($A293,'[1]TS Plumbing'!$A$1:$V$600,20,FALSE)),ISNA(VLOOKUP($A293,'[1]TS Plumbing'!$A$1:$V$600,20,FALSE))),NA(),VLOOKUP($A293,'[1]TS Plumbing'!$A$1:$V$600,20,FALSE))</f>
        <v>21.940309054693916</v>
      </c>
      <c r="J293">
        <f>IF(OR(ISBLANK(VLOOKUP($A293,'[1]TS Plumbing'!$A$1:$V$600,21,FALSE)),ISNA(VLOOKUP($A293,'[1]TS Plumbing'!$A$1:$V$600,21,FALSE))),NA(),VLOOKUP($A293,'[1]TS Plumbing'!$A$1:$V$600,21,FALSE))</f>
        <v>9.5826290552790514</v>
      </c>
      <c r="K293">
        <f>IF(OR(ISBLANK(VLOOKUP($A293,'[1]TS Plumbing'!$A$1:$V$600,22,FALSE)),ISNA(VLOOKUP($A293,'[1]TS Plumbing'!$A$1:$V$600,22,FALSE))),NA(),VLOOKUP($A293,'[1]TS Plumbing'!$A$1:$V$600,22,FALSE))</f>
        <v>15.322119327150851</v>
      </c>
    </row>
    <row r="294" spans="1:11" x14ac:dyDescent="0.25">
      <c r="A294" s="4">
        <f>'[1]TS Plumbing'!A292</f>
        <v>38047</v>
      </c>
      <c r="B294">
        <f>IF(OR(ISBLANK(VLOOKUP($A294,'[1]TS Plumbing'!$A$1:$V$600,13,FALSE)),ISNA(VLOOKUP($A294,'[1]TS Plumbing'!$A$1:$V$600,13,FALSE))),NA(),VLOOKUP($A294,'[1]TS Plumbing'!$A$1:$V$600,13,FALSE))</f>
        <v>12.993827681042085</v>
      </c>
      <c r="C294">
        <f>IF(OR(ISBLANK(VLOOKUP($A294,'[1]TS Plumbing'!$A$1:$V$600,14,FALSE)),ISNA(VLOOKUP($A294,'[1]TS Plumbing'!$A$1:$V$600,14,FALSE))),NA(),VLOOKUP($A294,'[1]TS Plumbing'!$A$1:$V$600,14,FALSE))</f>
        <v>17.16668079802599</v>
      </c>
      <c r="D294">
        <f>IF(OR(ISBLANK(VLOOKUP($A294,'[1]TS Plumbing'!$A$1:$V$600,15,FALSE)),ISNA(VLOOKUP($A294,'[1]TS Plumbing'!$A$1:$V$600,15,FALSE))),NA(),VLOOKUP($A294,'[1]TS Plumbing'!$A$1:$V$600,15,FALSE))</f>
        <v>7.5796288137583216</v>
      </c>
      <c r="E294">
        <f>IF(OR(ISBLANK(VLOOKUP($A294,'[1]TS Plumbing'!$A$1:$V$600,16,FALSE)),ISNA(VLOOKUP($A294,'[1]TS Plumbing'!$A$1:$V$600,16,FALSE))),NA(),VLOOKUP($A294,'[1]TS Plumbing'!$A$1:$V$600,16,FALSE))</f>
        <v>19.187573638933227</v>
      </c>
      <c r="F294">
        <f>IF(OR(ISBLANK(VLOOKUP($A294,'[1]TS Plumbing'!$A$1:$V$600,17,FALSE)),ISNA(VLOOKUP($A294,'[1]TS Plumbing'!$A$1:$V$600,17,FALSE))),NA(),VLOOKUP($A294,'[1]TS Plumbing'!$A$1:$V$600,17,FALSE))</f>
        <v>15.130156489317287</v>
      </c>
      <c r="G294">
        <f>IF(OR(ISBLANK(VLOOKUP($A294,'[1]TS Plumbing'!$A$1:$V$600,18,FALSE)),ISNA(VLOOKUP($A294,'[1]TS Plumbing'!$A$1:$V$600,18,FALSE))),NA(),VLOOKUP($A294,'[1]TS Plumbing'!$A$1:$V$600,18,FALSE))</f>
        <v>13.182466503971824</v>
      </c>
      <c r="H294">
        <f>IF(OR(ISBLANK(VLOOKUP($A294,'[1]TS Plumbing'!$A$1:$V$600,19,FALSE)),ISNA(VLOOKUP($A294,'[1]TS Plumbing'!$A$1:$V$600,19,FALSE))),NA(),VLOOKUP($A294,'[1]TS Plumbing'!$A$1:$V$600,19,FALSE))</f>
        <v>9.3208228918921119</v>
      </c>
      <c r="I294">
        <f>IF(OR(ISBLANK(VLOOKUP($A294,'[1]TS Plumbing'!$A$1:$V$600,20,FALSE)),ISNA(VLOOKUP($A294,'[1]TS Plumbing'!$A$1:$V$600,20,FALSE))),NA(),VLOOKUP($A294,'[1]TS Plumbing'!$A$1:$V$600,20,FALSE))</f>
        <v>21.914550249208798</v>
      </c>
      <c r="J294">
        <f>IF(OR(ISBLANK(VLOOKUP($A294,'[1]TS Plumbing'!$A$1:$V$600,21,FALSE)),ISNA(VLOOKUP($A294,'[1]TS Plumbing'!$A$1:$V$600,21,FALSE))),NA(),VLOOKUP($A294,'[1]TS Plumbing'!$A$1:$V$600,21,FALSE))</f>
        <v>9.8604217903578917</v>
      </c>
      <c r="K294">
        <f>IF(OR(ISBLANK(VLOOKUP($A294,'[1]TS Plumbing'!$A$1:$V$600,22,FALSE)),ISNA(VLOOKUP($A294,'[1]TS Plumbing'!$A$1:$V$600,22,FALSE))),NA(),VLOOKUP($A294,'[1]TS Plumbing'!$A$1:$V$600,22,FALSE))</f>
        <v>14.723674811045834</v>
      </c>
    </row>
    <row r="295" spans="1:11" x14ac:dyDescent="0.25">
      <c r="A295" s="4">
        <f>'[1]TS Plumbing'!A293</f>
        <v>38078</v>
      </c>
      <c r="B295">
        <f>IF(OR(ISBLANK(VLOOKUP($A295,'[1]TS Plumbing'!$A$1:$V$600,13,FALSE)),ISNA(VLOOKUP($A295,'[1]TS Plumbing'!$A$1:$V$600,13,FALSE))),NA(),VLOOKUP($A295,'[1]TS Plumbing'!$A$1:$V$600,13,FALSE))</f>
        <v>13.114412981953357</v>
      </c>
      <c r="C295">
        <f>IF(OR(ISBLANK(VLOOKUP($A295,'[1]TS Plumbing'!$A$1:$V$600,14,FALSE)),ISNA(VLOOKUP($A295,'[1]TS Plumbing'!$A$1:$V$600,14,FALSE))),NA(),VLOOKUP($A295,'[1]TS Plumbing'!$A$1:$V$600,14,FALSE))</f>
        <v>17.414693691855319</v>
      </c>
      <c r="D295">
        <f>IF(OR(ISBLANK(VLOOKUP($A295,'[1]TS Plumbing'!$A$1:$V$600,15,FALSE)),ISNA(VLOOKUP($A295,'[1]TS Plumbing'!$A$1:$V$600,15,FALSE))),NA(),VLOOKUP($A295,'[1]TS Plumbing'!$A$1:$V$600,15,FALSE))</f>
        <v>7.5491124210793261</v>
      </c>
      <c r="E295">
        <f>IF(OR(ISBLANK(VLOOKUP($A295,'[1]TS Plumbing'!$A$1:$V$600,16,FALSE)),ISNA(VLOOKUP($A295,'[1]TS Plumbing'!$A$1:$V$600,16,FALSE))),NA(),VLOOKUP($A295,'[1]TS Plumbing'!$A$1:$V$600,16,FALSE))</f>
        <v>19.415174371668627</v>
      </c>
      <c r="F295">
        <f>IF(OR(ISBLANK(VLOOKUP($A295,'[1]TS Plumbing'!$A$1:$V$600,17,FALSE)),ISNA(VLOOKUP($A295,'[1]TS Plumbing'!$A$1:$V$600,17,FALSE))),NA(),VLOOKUP($A295,'[1]TS Plumbing'!$A$1:$V$600,17,FALSE))</f>
        <v>15.092512960211993</v>
      </c>
      <c r="G295">
        <f>IF(OR(ISBLANK(VLOOKUP($A295,'[1]TS Plumbing'!$A$1:$V$600,18,FALSE)),ISNA(VLOOKUP($A295,'[1]TS Plumbing'!$A$1:$V$600,18,FALSE))),NA(),VLOOKUP($A295,'[1]TS Plumbing'!$A$1:$V$600,18,FALSE))</f>
        <v>13.255365328646036</v>
      </c>
      <c r="H295">
        <f>IF(OR(ISBLANK(VLOOKUP($A295,'[1]TS Plumbing'!$A$1:$V$600,19,FALSE)),ISNA(VLOOKUP($A295,'[1]TS Plumbing'!$A$1:$V$600,19,FALSE))),NA(),VLOOKUP($A295,'[1]TS Plumbing'!$A$1:$V$600,19,FALSE))</f>
        <v>9.6021616216327264</v>
      </c>
      <c r="I295">
        <f>IF(OR(ISBLANK(VLOOKUP($A295,'[1]TS Plumbing'!$A$1:$V$600,20,FALSE)),ISNA(VLOOKUP($A295,'[1]TS Plumbing'!$A$1:$V$600,20,FALSE))),NA(),VLOOKUP($A295,'[1]TS Plumbing'!$A$1:$V$600,20,FALSE))</f>
        <v>23.054648941455255</v>
      </c>
      <c r="J295">
        <f>IF(OR(ISBLANK(VLOOKUP($A295,'[1]TS Plumbing'!$A$1:$V$600,21,FALSE)),ISNA(VLOOKUP($A295,'[1]TS Plumbing'!$A$1:$V$600,21,FALSE))),NA(),VLOOKUP($A295,'[1]TS Plumbing'!$A$1:$V$600,21,FALSE))</f>
        <v>10.236306077878339</v>
      </c>
      <c r="K295">
        <f>IF(OR(ISBLANK(VLOOKUP($A295,'[1]TS Plumbing'!$A$1:$V$600,22,FALSE)),ISNA(VLOOKUP($A295,'[1]TS Plumbing'!$A$1:$V$600,22,FALSE))),NA(),VLOOKUP($A295,'[1]TS Plumbing'!$A$1:$V$600,22,FALSE))</f>
        <v>14.765864420696076</v>
      </c>
    </row>
    <row r="296" spans="1:11" x14ac:dyDescent="0.25">
      <c r="A296" s="4">
        <f>'[1]TS Plumbing'!A294</f>
        <v>38108</v>
      </c>
      <c r="B296">
        <f>IF(OR(ISBLANK(VLOOKUP($A296,'[1]TS Plumbing'!$A$1:$V$600,13,FALSE)),ISNA(VLOOKUP($A296,'[1]TS Plumbing'!$A$1:$V$600,13,FALSE))),NA(),VLOOKUP($A296,'[1]TS Plumbing'!$A$1:$V$600,13,FALSE))</f>
        <v>13.399023282870651</v>
      </c>
      <c r="C296">
        <f>IF(OR(ISBLANK(VLOOKUP($A296,'[1]TS Plumbing'!$A$1:$V$600,14,FALSE)),ISNA(VLOOKUP($A296,'[1]TS Plumbing'!$A$1:$V$600,14,FALSE))),NA(),VLOOKUP($A296,'[1]TS Plumbing'!$A$1:$V$600,14,FALSE))</f>
        <v>17.848800449629941</v>
      </c>
      <c r="D296">
        <f>IF(OR(ISBLANK(VLOOKUP($A296,'[1]TS Plumbing'!$A$1:$V$600,15,FALSE)),ISNA(VLOOKUP($A296,'[1]TS Plumbing'!$A$1:$V$600,15,FALSE))),NA(),VLOOKUP($A296,'[1]TS Plumbing'!$A$1:$V$600,15,FALSE))</f>
        <v>7.7104943392161003</v>
      </c>
      <c r="E296">
        <f>IF(OR(ISBLANK(VLOOKUP($A296,'[1]TS Plumbing'!$A$1:$V$600,16,FALSE)),ISNA(VLOOKUP($A296,'[1]TS Plumbing'!$A$1:$V$600,16,FALSE))),NA(),VLOOKUP($A296,'[1]TS Plumbing'!$A$1:$V$600,16,FALSE))</f>
        <v>19.632225206717234</v>
      </c>
      <c r="F296">
        <f>IF(OR(ISBLANK(VLOOKUP($A296,'[1]TS Plumbing'!$A$1:$V$600,17,FALSE)),ISNA(VLOOKUP($A296,'[1]TS Plumbing'!$A$1:$V$600,17,FALSE))),NA(),VLOOKUP($A296,'[1]TS Plumbing'!$A$1:$V$600,17,FALSE))</f>
        <v>15.403585199320434</v>
      </c>
      <c r="G296">
        <f>IF(OR(ISBLANK(VLOOKUP($A296,'[1]TS Plumbing'!$A$1:$V$600,18,FALSE)),ISNA(VLOOKUP($A296,'[1]TS Plumbing'!$A$1:$V$600,18,FALSE))),NA(),VLOOKUP($A296,'[1]TS Plumbing'!$A$1:$V$600,18,FALSE))</f>
        <v>13.523581779003655</v>
      </c>
      <c r="H296">
        <f>IF(OR(ISBLANK(VLOOKUP($A296,'[1]TS Plumbing'!$A$1:$V$600,19,FALSE)),ISNA(VLOOKUP($A296,'[1]TS Plumbing'!$A$1:$V$600,19,FALSE))),NA(),VLOOKUP($A296,'[1]TS Plumbing'!$A$1:$V$600,19,FALSE))</f>
        <v>9.8514857445680288</v>
      </c>
      <c r="I296">
        <f>IF(OR(ISBLANK(VLOOKUP($A296,'[1]TS Plumbing'!$A$1:$V$600,20,FALSE)),ISNA(VLOOKUP($A296,'[1]TS Plumbing'!$A$1:$V$600,20,FALSE))),NA(),VLOOKUP($A296,'[1]TS Plumbing'!$A$1:$V$600,20,FALSE))</f>
        <v>21.640220950823153</v>
      </c>
      <c r="J296">
        <f>IF(OR(ISBLANK(VLOOKUP($A296,'[1]TS Plumbing'!$A$1:$V$600,21,FALSE)),ISNA(VLOOKUP($A296,'[1]TS Plumbing'!$A$1:$V$600,21,FALSE))),NA(),VLOOKUP($A296,'[1]TS Plumbing'!$A$1:$V$600,21,FALSE))</f>
        <v>10.177930351595256</v>
      </c>
      <c r="K296">
        <f>IF(OR(ISBLANK(VLOOKUP($A296,'[1]TS Plumbing'!$A$1:$V$600,22,FALSE)),ISNA(VLOOKUP($A296,'[1]TS Plumbing'!$A$1:$V$600,22,FALSE))),NA(),VLOOKUP($A296,'[1]TS Plumbing'!$A$1:$V$600,22,FALSE))</f>
        <v>15.755798632341403</v>
      </c>
    </row>
    <row r="297" spans="1:11" x14ac:dyDescent="0.25">
      <c r="A297" s="4">
        <f>'[1]TS Plumbing'!A295</f>
        <v>38139</v>
      </c>
      <c r="B297">
        <f>IF(OR(ISBLANK(VLOOKUP($A297,'[1]TS Plumbing'!$A$1:$V$600,13,FALSE)),ISNA(VLOOKUP($A297,'[1]TS Plumbing'!$A$1:$V$600,13,FALSE))),NA(),VLOOKUP($A297,'[1]TS Plumbing'!$A$1:$V$600,13,FALSE))</f>
        <v>13.506374952964117</v>
      </c>
      <c r="C297">
        <f>IF(OR(ISBLANK(VLOOKUP($A297,'[1]TS Plumbing'!$A$1:$V$600,14,FALSE)),ISNA(VLOOKUP($A297,'[1]TS Plumbing'!$A$1:$V$600,14,FALSE))),NA(),VLOOKUP($A297,'[1]TS Plumbing'!$A$1:$V$600,14,FALSE))</f>
        <v>18.105075410057861</v>
      </c>
      <c r="D297">
        <f>IF(OR(ISBLANK(VLOOKUP($A297,'[1]TS Plumbing'!$A$1:$V$600,15,FALSE)),ISNA(VLOOKUP($A297,'[1]TS Plumbing'!$A$1:$V$600,15,FALSE))),NA(),VLOOKUP($A297,'[1]TS Plumbing'!$A$1:$V$600,15,FALSE))</f>
        <v>7.6490644394838503</v>
      </c>
      <c r="E297">
        <f>IF(OR(ISBLANK(VLOOKUP($A297,'[1]TS Plumbing'!$A$1:$V$600,16,FALSE)),ISNA(VLOOKUP($A297,'[1]TS Plumbing'!$A$1:$V$600,16,FALSE))),NA(),VLOOKUP($A297,'[1]TS Plumbing'!$A$1:$V$600,16,FALSE))</f>
        <v>20.200881733564863</v>
      </c>
      <c r="F297">
        <f>IF(OR(ISBLANK(VLOOKUP($A297,'[1]TS Plumbing'!$A$1:$V$600,17,FALSE)),ISNA(VLOOKUP($A297,'[1]TS Plumbing'!$A$1:$V$600,17,FALSE))),NA(),VLOOKUP($A297,'[1]TS Plumbing'!$A$1:$V$600,17,FALSE))</f>
        <v>15.122512457623687</v>
      </c>
      <c r="G297">
        <f>IF(OR(ISBLANK(VLOOKUP($A297,'[1]TS Plumbing'!$A$1:$V$600,18,FALSE)),ISNA(VLOOKUP($A297,'[1]TS Plumbing'!$A$1:$V$600,18,FALSE))),NA(),VLOOKUP($A297,'[1]TS Plumbing'!$A$1:$V$600,18,FALSE))</f>
        <v>13.792419429675606</v>
      </c>
      <c r="H297">
        <f>IF(OR(ISBLANK(VLOOKUP($A297,'[1]TS Plumbing'!$A$1:$V$600,19,FALSE)),ISNA(VLOOKUP($A297,'[1]TS Plumbing'!$A$1:$V$600,19,FALSE))),NA(),VLOOKUP($A297,'[1]TS Plumbing'!$A$1:$V$600,19,FALSE))</f>
        <v>10.051614296598155</v>
      </c>
      <c r="I297">
        <f>IF(OR(ISBLANK(VLOOKUP($A297,'[1]TS Plumbing'!$A$1:$V$600,20,FALSE)),ISNA(VLOOKUP($A297,'[1]TS Plumbing'!$A$1:$V$600,20,FALSE))),NA(),VLOOKUP($A297,'[1]TS Plumbing'!$A$1:$V$600,20,FALSE))</f>
        <v>22.176452363103106</v>
      </c>
      <c r="J297">
        <f>IF(OR(ISBLANK(VLOOKUP($A297,'[1]TS Plumbing'!$A$1:$V$600,21,FALSE)),ISNA(VLOOKUP($A297,'[1]TS Plumbing'!$A$1:$V$600,21,FALSE))),NA(),VLOOKUP($A297,'[1]TS Plumbing'!$A$1:$V$600,21,FALSE))</f>
        <v>11.420074998985704</v>
      </c>
      <c r="K297">
        <f>IF(OR(ISBLANK(VLOOKUP($A297,'[1]TS Plumbing'!$A$1:$V$600,22,FALSE)),ISNA(VLOOKUP($A297,'[1]TS Plumbing'!$A$1:$V$600,22,FALSE))),NA(),VLOOKUP($A297,'[1]TS Plumbing'!$A$1:$V$600,22,FALSE))</f>
        <v>15.905792195033698</v>
      </c>
    </row>
    <row r="298" spans="1:11" x14ac:dyDescent="0.25">
      <c r="A298" s="4">
        <f>'[1]TS Plumbing'!A296</f>
        <v>38169</v>
      </c>
      <c r="B298">
        <f>IF(OR(ISBLANK(VLOOKUP($A298,'[1]TS Plumbing'!$A$1:$V$600,13,FALSE)),ISNA(VLOOKUP($A298,'[1]TS Plumbing'!$A$1:$V$600,13,FALSE))),NA(),VLOOKUP($A298,'[1]TS Plumbing'!$A$1:$V$600,13,FALSE))</f>
        <v>13.459570113198353</v>
      </c>
      <c r="C298">
        <f>IF(OR(ISBLANK(VLOOKUP($A298,'[1]TS Plumbing'!$A$1:$V$600,14,FALSE)),ISNA(VLOOKUP($A298,'[1]TS Plumbing'!$A$1:$V$600,14,FALSE))),NA(),VLOOKUP($A298,'[1]TS Plumbing'!$A$1:$V$600,14,FALSE))</f>
        <v>18.04391583821338</v>
      </c>
      <c r="D298">
        <f>IF(OR(ISBLANK(VLOOKUP($A298,'[1]TS Plumbing'!$A$1:$V$600,15,FALSE)),ISNA(VLOOKUP($A298,'[1]TS Plumbing'!$A$1:$V$600,15,FALSE))),NA(),VLOOKUP($A298,'[1]TS Plumbing'!$A$1:$V$600,15,FALSE))</f>
        <v>7.623954844506482</v>
      </c>
      <c r="E298">
        <f>IF(OR(ISBLANK(VLOOKUP($A298,'[1]TS Plumbing'!$A$1:$V$600,16,FALSE)),ISNA(VLOOKUP($A298,'[1]TS Plumbing'!$A$1:$V$600,16,FALSE))),NA(),VLOOKUP($A298,'[1]TS Plumbing'!$A$1:$V$600,16,FALSE))</f>
        <v>19.816076797175928</v>
      </c>
      <c r="F298">
        <f>IF(OR(ISBLANK(VLOOKUP($A298,'[1]TS Plumbing'!$A$1:$V$600,17,FALSE)),ISNA(VLOOKUP($A298,'[1]TS Plumbing'!$A$1:$V$600,17,FALSE))),NA(),VLOOKUP($A298,'[1]TS Plumbing'!$A$1:$V$600,17,FALSE))</f>
        <v>15.096603122202715</v>
      </c>
      <c r="G298">
        <f>IF(OR(ISBLANK(VLOOKUP($A298,'[1]TS Plumbing'!$A$1:$V$600,18,FALSE)),ISNA(VLOOKUP($A298,'[1]TS Plumbing'!$A$1:$V$600,18,FALSE))),NA(),VLOOKUP($A298,'[1]TS Plumbing'!$A$1:$V$600,18,FALSE))</f>
        <v>13.720072482338949</v>
      </c>
      <c r="H298">
        <f>IF(OR(ISBLANK(VLOOKUP($A298,'[1]TS Plumbing'!$A$1:$V$600,19,FALSE)),ISNA(VLOOKUP($A298,'[1]TS Plumbing'!$A$1:$V$600,19,FALSE))),NA(),VLOOKUP($A298,'[1]TS Plumbing'!$A$1:$V$600,19,FALSE))</f>
        <v>10.039087541490792</v>
      </c>
      <c r="I298">
        <f>IF(OR(ISBLANK(VLOOKUP($A298,'[1]TS Plumbing'!$A$1:$V$600,20,FALSE)),ISNA(VLOOKUP($A298,'[1]TS Plumbing'!$A$1:$V$600,20,FALSE))),NA(),VLOOKUP($A298,'[1]TS Plumbing'!$A$1:$V$600,20,FALSE))</f>
        <v>21.159809845513394</v>
      </c>
      <c r="J298">
        <f>IF(OR(ISBLANK(VLOOKUP($A298,'[1]TS Plumbing'!$A$1:$V$600,21,FALSE)),ISNA(VLOOKUP($A298,'[1]TS Plumbing'!$A$1:$V$600,21,FALSE))),NA(),VLOOKUP($A298,'[1]TS Plumbing'!$A$1:$V$600,21,FALSE))</f>
        <v>10.916384017284871</v>
      </c>
      <c r="K298">
        <f>IF(OR(ISBLANK(VLOOKUP($A298,'[1]TS Plumbing'!$A$1:$V$600,22,FALSE)),ISNA(VLOOKUP($A298,'[1]TS Plumbing'!$A$1:$V$600,22,FALSE))),NA(),VLOOKUP($A298,'[1]TS Plumbing'!$A$1:$V$600,22,FALSE))</f>
        <v>16.17116098198235</v>
      </c>
    </row>
    <row r="299" spans="1:11" x14ac:dyDescent="0.25">
      <c r="A299" s="4">
        <f>'[1]TS Plumbing'!A297</f>
        <v>38200</v>
      </c>
      <c r="B299">
        <f>IF(OR(ISBLANK(VLOOKUP($A299,'[1]TS Plumbing'!$A$1:$V$600,13,FALSE)),ISNA(VLOOKUP($A299,'[1]TS Plumbing'!$A$1:$V$600,13,FALSE))),NA(),VLOOKUP($A299,'[1]TS Plumbing'!$A$1:$V$600,13,FALSE))</f>
        <v>13.509392302438648</v>
      </c>
      <c r="C299">
        <f>IF(OR(ISBLANK(VLOOKUP($A299,'[1]TS Plumbing'!$A$1:$V$600,14,FALSE)),ISNA(VLOOKUP($A299,'[1]TS Plumbing'!$A$1:$V$600,14,FALSE))),NA(),VLOOKUP($A299,'[1]TS Plumbing'!$A$1:$V$600,14,FALSE))</f>
        <v>17.969450217147859</v>
      </c>
      <c r="D299">
        <f>IF(OR(ISBLANK(VLOOKUP($A299,'[1]TS Plumbing'!$A$1:$V$600,15,FALSE)),ISNA(VLOOKUP($A299,'[1]TS Plumbing'!$A$1:$V$600,15,FALSE))),NA(),VLOOKUP($A299,'[1]TS Plumbing'!$A$1:$V$600,15,FALSE))</f>
        <v>7.7265715722014869</v>
      </c>
      <c r="E299">
        <f>IF(OR(ISBLANK(VLOOKUP($A299,'[1]TS Plumbing'!$A$1:$V$600,16,FALSE)),ISNA(VLOOKUP($A299,'[1]TS Plumbing'!$A$1:$V$600,16,FALSE))),NA(),VLOOKUP($A299,'[1]TS Plumbing'!$A$1:$V$600,16,FALSE))</f>
        <v>19.498666241480695</v>
      </c>
      <c r="F299">
        <f>IF(OR(ISBLANK(VLOOKUP($A299,'[1]TS Plumbing'!$A$1:$V$600,17,FALSE)),ISNA(VLOOKUP($A299,'[1]TS Plumbing'!$A$1:$V$600,17,FALSE))),NA(),VLOOKUP($A299,'[1]TS Plumbing'!$A$1:$V$600,17,FALSE))</f>
        <v>15.3709778654133</v>
      </c>
      <c r="G299">
        <f>IF(OR(ISBLANK(VLOOKUP($A299,'[1]TS Plumbing'!$A$1:$V$600,18,FALSE)),ISNA(VLOOKUP($A299,'[1]TS Plumbing'!$A$1:$V$600,18,FALSE))),NA(),VLOOKUP($A299,'[1]TS Plumbing'!$A$1:$V$600,18,FALSE))</f>
        <v>13.747410547537974</v>
      </c>
      <c r="H299">
        <f>IF(OR(ISBLANK(VLOOKUP($A299,'[1]TS Plumbing'!$A$1:$V$600,19,FALSE)),ISNA(VLOOKUP($A299,'[1]TS Plumbing'!$A$1:$V$600,19,FALSE))),NA(),VLOOKUP($A299,'[1]TS Plumbing'!$A$1:$V$600,19,FALSE))</f>
        <v>9.9736095653970231</v>
      </c>
      <c r="I299">
        <f>IF(OR(ISBLANK(VLOOKUP($A299,'[1]TS Plumbing'!$A$1:$V$600,20,FALSE)),ISNA(VLOOKUP($A299,'[1]TS Plumbing'!$A$1:$V$600,20,FALSE))),NA(),VLOOKUP($A299,'[1]TS Plumbing'!$A$1:$V$600,20,FALSE))</f>
        <v>20.638023632917491</v>
      </c>
      <c r="J299">
        <f>IF(OR(ISBLANK(VLOOKUP($A299,'[1]TS Plumbing'!$A$1:$V$600,21,FALSE)),ISNA(VLOOKUP($A299,'[1]TS Plumbing'!$A$1:$V$600,21,FALSE))),NA(),VLOOKUP($A299,'[1]TS Plumbing'!$A$1:$V$600,21,FALSE))</f>
        <v>10.519026115144326</v>
      </c>
      <c r="K299">
        <f>IF(OR(ISBLANK(VLOOKUP($A299,'[1]TS Plumbing'!$A$1:$V$600,22,FALSE)),ISNA(VLOOKUP($A299,'[1]TS Plumbing'!$A$1:$V$600,22,FALSE))),NA(),VLOOKUP($A299,'[1]TS Plumbing'!$A$1:$V$600,22,FALSE))</f>
        <v>15.567413992165884</v>
      </c>
    </row>
    <row r="300" spans="1:11" x14ac:dyDescent="0.25">
      <c r="A300" s="4">
        <f>'[1]TS Plumbing'!A298</f>
        <v>38231</v>
      </c>
      <c r="B300">
        <f>IF(OR(ISBLANK(VLOOKUP($A300,'[1]TS Plumbing'!$A$1:$V$600,13,FALSE)),ISNA(VLOOKUP($A300,'[1]TS Plumbing'!$A$1:$V$600,13,FALSE))),NA(),VLOOKUP($A300,'[1]TS Plumbing'!$A$1:$V$600,13,FALSE))</f>
        <v>13.076509860962267</v>
      </c>
      <c r="C300">
        <f>IF(OR(ISBLANK(VLOOKUP($A300,'[1]TS Plumbing'!$A$1:$V$600,14,FALSE)),ISNA(VLOOKUP($A300,'[1]TS Plumbing'!$A$1:$V$600,14,FALSE))),NA(),VLOOKUP($A300,'[1]TS Plumbing'!$A$1:$V$600,14,FALSE))</f>
        <v>17.491268755410385</v>
      </c>
      <c r="D300">
        <f>IF(OR(ISBLANK(VLOOKUP($A300,'[1]TS Plumbing'!$A$1:$V$600,15,FALSE)),ISNA(VLOOKUP($A300,'[1]TS Plumbing'!$A$1:$V$600,15,FALSE))),NA(),VLOOKUP($A300,'[1]TS Plumbing'!$A$1:$V$600,15,FALSE))</f>
        <v>7.4424089692208257</v>
      </c>
      <c r="E300">
        <f>IF(OR(ISBLANK(VLOOKUP($A300,'[1]TS Plumbing'!$A$1:$V$600,16,FALSE)),ISNA(VLOOKUP($A300,'[1]TS Plumbing'!$A$1:$V$600,16,FALSE))),NA(),VLOOKUP($A300,'[1]TS Plumbing'!$A$1:$V$600,16,FALSE))</f>
        <v>18.617717640906246</v>
      </c>
      <c r="F300">
        <f>IF(OR(ISBLANK(VLOOKUP($A300,'[1]TS Plumbing'!$A$1:$V$600,17,FALSE)),ISNA(VLOOKUP($A300,'[1]TS Plumbing'!$A$1:$V$600,17,FALSE))),NA(),VLOOKUP($A300,'[1]TS Plumbing'!$A$1:$V$600,17,FALSE))</f>
        <v>15.137401708124308</v>
      </c>
      <c r="G300">
        <f>IF(OR(ISBLANK(VLOOKUP($A300,'[1]TS Plumbing'!$A$1:$V$600,18,FALSE)),ISNA(VLOOKUP($A300,'[1]TS Plumbing'!$A$1:$V$600,18,FALSE))),NA(),VLOOKUP($A300,'[1]TS Plumbing'!$A$1:$V$600,18,FALSE))</f>
        <v>13.664942864248125</v>
      </c>
      <c r="H300">
        <f>IF(OR(ISBLANK(VLOOKUP($A300,'[1]TS Plumbing'!$A$1:$V$600,19,FALSE)),ISNA(VLOOKUP($A300,'[1]TS Plumbing'!$A$1:$V$600,19,FALSE))),NA(),VLOOKUP($A300,'[1]TS Plumbing'!$A$1:$V$600,19,FALSE))</f>
        <v>9.1897760101355122</v>
      </c>
      <c r="I300">
        <f>IF(OR(ISBLANK(VLOOKUP($A300,'[1]TS Plumbing'!$A$1:$V$600,20,FALSE)),ISNA(VLOOKUP($A300,'[1]TS Plumbing'!$A$1:$V$600,20,FALSE))),NA(),VLOOKUP($A300,'[1]TS Plumbing'!$A$1:$V$600,20,FALSE))</f>
        <v>20.48164324282634</v>
      </c>
      <c r="J300">
        <f>IF(OR(ISBLANK(VLOOKUP($A300,'[1]TS Plumbing'!$A$1:$V$600,21,FALSE)),ISNA(VLOOKUP($A300,'[1]TS Plumbing'!$A$1:$V$600,21,FALSE))),NA(),VLOOKUP($A300,'[1]TS Plumbing'!$A$1:$V$600,21,FALSE))</f>
        <v>10.725095672489127</v>
      </c>
      <c r="K300">
        <f>IF(OR(ISBLANK(VLOOKUP($A300,'[1]TS Plumbing'!$A$1:$V$600,22,FALSE)),ISNA(VLOOKUP($A300,'[1]TS Plumbing'!$A$1:$V$600,22,FALSE))),NA(),VLOOKUP($A300,'[1]TS Plumbing'!$A$1:$V$600,22,FALSE))</f>
        <v>15.036744776759017</v>
      </c>
    </row>
    <row r="301" spans="1:11" x14ac:dyDescent="0.25">
      <c r="A301" s="4">
        <f>'[1]TS Plumbing'!A299</f>
        <v>38261</v>
      </c>
      <c r="B301">
        <f>IF(OR(ISBLANK(VLOOKUP($A301,'[1]TS Plumbing'!$A$1:$V$600,13,FALSE)),ISNA(VLOOKUP($A301,'[1]TS Plumbing'!$A$1:$V$600,13,FALSE))),NA(),VLOOKUP($A301,'[1]TS Plumbing'!$A$1:$V$600,13,FALSE))</f>
        <v>13.117979404004258</v>
      </c>
      <c r="C301">
        <f>IF(OR(ISBLANK(VLOOKUP($A301,'[1]TS Plumbing'!$A$1:$V$600,14,FALSE)),ISNA(VLOOKUP($A301,'[1]TS Plumbing'!$A$1:$V$600,14,FALSE))),NA(),VLOOKUP($A301,'[1]TS Plumbing'!$A$1:$V$600,14,FALSE))</f>
        <v>17.545000148508212</v>
      </c>
      <c r="D301">
        <f>IF(OR(ISBLANK(VLOOKUP($A301,'[1]TS Plumbing'!$A$1:$V$600,15,FALSE)),ISNA(VLOOKUP($A301,'[1]TS Plumbing'!$A$1:$V$600,15,FALSE))),NA(),VLOOKUP($A301,'[1]TS Plumbing'!$A$1:$V$600,15,FALSE))</f>
        <v>7.3948009118525109</v>
      </c>
      <c r="E301">
        <f>IF(OR(ISBLANK(VLOOKUP($A301,'[1]TS Plumbing'!$A$1:$V$600,16,FALSE)),ISNA(VLOOKUP($A301,'[1]TS Plumbing'!$A$1:$V$600,16,FALSE))),NA(),VLOOKUP($A301,'[1]TS Plumbing'!$A$1:$V$600,16,FALSE))</f>
        <v>19.717038595465635</v>
      </c>
      <c r="F301">
        <f>IF(OR(ISBLANK(VLOOKUP($A301,'[1]TS Plumbing'!$A$1:$V$600,17,FALSE)),ISNA(VLOOKUP($A301,'[1]TS Plumbing'!$A$1:$V$600,17,FALSE))),NA(),VLOOKUP($A301,'[1]TS Plumbing'!$A$1:$V$600,17,FALSE))</f>
        <v>14.805676700897138</v>
      </c>
      <c r="G301">
        <f>IF(OR(ISBLANK(VLOOKUP($A301,'[1]TS Plumbing'!$A$1:$V$600,18,FALSE)),ISNA(VLOOKUP($A301,'[1]TS Plumbing'!$A$1:$V$600,18,FALSE))),NA(),VLOOKUP($A301,'[1]TS Plumbing'!$A$1:$V$600,18,FALSE))</f>
        <v>13.854061238283643</v>
      </c>
      <c r="H301">
        <f>IF(OR(ISBLANK(VLOOKUP($A301,'[1]TS Plumbing'!$A$1:$V$600,19,FALSE)),ISNA(VLOOKUP($A301,'[1]TS Plumbing'!$A$1:$V$600,19,FALSE))),NA(),VLOOKUP($A301,'[1]TS Plumbing'!$A$1:$V$600,19,FALSE))</f>
        <v>9.1862673262934802</v>
      </c>
      <c r="I301">
        <f>IF(OR(ISBLANK(VLOOKUP($A301,'[1]TS Plumbing'!$A$1:$V$600,20,FALSE)),ISNA(VLOOKUP($A301,'[1]TS Plumbing'!$A$1:$V$600,20,FALSE))),NA(),VLOOKUP($A301,'[1]TS Plumbing'!$A$1:$V$600,20,FALSE))</f>
        <v>19.615518295456361</v>
      </c>
      <c r="J301">
        <f>IF(OR(ISBLANK(VLOOKUP($A301,'[1]TS Plumbing'!$A$1:$V$600,21,FALSE)),ISNA(VLOOKUP($A301,'[1]TS Plumbing'!$A$1:$V$600,21,FALSE))),NA(),VLOOKUP($A301,'[1]TS Plumbing'!$A$1:$V$600,21,FALSE))</f>
        <v>11.351523467637493</v>
      </c>
      <c r="K301">
        <f>IF(OR(ISBLANK(VLOOKUP($A301,'[1]TS Plumbing'!$A$1:$V$600,22,FALSE)),ISNA(VLOOKUP($A301,'[1]TS Plumbing'!$A$1:$V$600,22,FALSE))),NA(),VLOOKUP($A301,'[1]TS Plumbing'!$A$1:$V$600,22,FALSE))</f>
        <v>14.737925151206113</v>
      </c>
    </row>
    <row r="302" spans="1:11" x14ac:dyDescent="0.25">
      <c r="A302" s="4">
        <f>'[1]TS Plumbing'!A300</f>
        <v>38292</v>
      </c>
      <c r="B302">
        <f>IF(OR(ISBLANK(VLOOKUP($A302,'[1]TS Plumbing'!$A$1:$V$600,13,FALSE)),ISNA(VLOOKUP($A302,'[1]TS Plumbing'!$A$1:$V$600,13,FALSE))),NA(),VLOOKUP($A302,'[1]TS Plumbing'!$A$1:$V$600,13,FALSE))</f>
        <v>13.158600891355148</v>
      </c>
      <c r="C302">
        <f>IF(OR(ISBLANK(VLOOKUP($A302,'[1]TS Plumbing'!$A$1:$V$600,14,FALSE)),ISNA(VLOOKUP($A302,'[1]TS Plumbing'!$A$1:$V$600,14,FALSE))),NA(),VLOOKUP($A302,'[1]TS Plumbing'!$A$1:$V$600,14,FALSE))</f>
        <v>17.708370260647378</v>
      </c>
      <c r="D302">
        <f>IF(OR(ISBLANK(VLOOKUP($A302,'[1]TS Plumbing'!$A$1:$V$600,15,FALSE)),ISNA(VLOOKUP($A302,'[1]TS Plumbing'!$A$1:$V$600,15,FALSE))),NA(),VLOOKUP($A302,'[1]TS Plumbing'!$A$1:$V$600,15,FALSE))</f>
        <v>7.2994140183804745</v>
      </c>
      <c r="E302">
        <f>IF(OR(ISBLANK(VLOOKUP($A302,'[1]TS Plumbing'!$A$1:$V$600,16,FALSE)),ISNA(VLOOKUP($A302,'[1]TS Plumbing'!$A$1:$V$600,16,FALSE))),NA(),VLOOKUP($A302,'[1]TS Plumbing'!$A$1:$V$600,16,FALSE))</f>
        <v>19.961236024051491</v>
      </c>
      <c r="F302">
        <f>IF(OR(ISBLANK(VLOOKUP($A302,'[1]TS Plumbing'!$A$1:$V$600,17,FALSE)),ISNA(VLOOKUP($A302,'[1]TS Plumbing'!$A$1:$V$600,17,FALSE))),NA(),VLOOKUP($A302,'[1]TS Plumbing'!$A$1:$V$600,17,FALSE))</f>
        <v>14.894180097620803</v>
      </c>
      <c r="G302">
        <f>IF(OR(ISBLANK(VLOOKUP($A302,'[1]TS Plumbing'!$A$1:$V$600,18,FALSE)),ISNA(VLOOKUP($A302,'[1]TS Plumbing'!$A$1:$V$600,18,FALSE))),NA(),VLOOKUP($A302,'[1]TS Plumbing'!$A$1:$V$600,18,FALSE))</f>
        <v>13.771648069383938</v>
      </c>
      <c r="H302">
        <f>IF(OR(ISBLANK(VLOOKUP($A302,'[1]TS Plumbing'!$A$1:$V$600,19,FALSE)),ISNA(VLOOKUP($A302,'[1]TS Plumbing'!$A$1:$V$600,19,FALSE))),NA(),VLOOKUP($A302,'[1]TS Plumbing'!$A$1:$V$600,19,FALSE))</f>
        <v>9.2702918721505672</v>
      </c>
      <c r="I302">
        <f>IF(OR(ISBLANK(VLOOKUP($A302,'[1]TS Plumbing'!$A$1:$V$600,20,FALSE)),ISNA(VLOOKUP($A302,'[1]TS Plumbing'!$A$1:$V$600,20,FALSE))),NA(),VLOOKUP($A302,'[1]TS Plumbing'!$A$1:$V$600,20,FALSE))</f>
        <v>18.221930689988302</v>
      </c>
      <c r="J302">
        <f>IF(OR(ISBLANK(VLOOKUP($A302,'[1]TS Plumbing'!$A$1:$V$600,21,FALSE)),ISNA(VLOOKUP($A302,'[1]TS Plumbing'!$A$1:$V$600,21,FALSE))),NA(),VLOOKUP($A302,'[1]TS Plumbing'!$A$1:$V$600,21,FALSE))</f>
        <v>11.713784861791643</v>
      </c>
      <c r="K302">
        <f>IF(OR(ISBLANK(VLOOKUP($A302,'[1]TS Plumbing'!$A$1:$V$600,22,FALSE)),ISNA(VLOOKUP($A302,'[1]TS Plumbing'!$A$1:$V$600,22,FALSE))),NA(),VLOOKUP($A302,'[1]TS Plumbing'!$A$1:$V$600,22,FALSE))</f>
        <v>15.015831457435846</v>
      </c>
    </row>
    <row r="303" spans="1:11" x14ac:dyDescent="0.25">
      <c r="A303" s="4">
        <f>'[1]TS Plumbing'!A301</f>
        <v>38322</v>
      </c>
      <c r="B303">
        <f>IF(OR(ISBLANK(VLOOKUP($A303,'[1]TS Plumbing'!$A$1:$V$600,13,FALSE)),ISNA(VLOOKUP($A303,'[1]TS Plumbing'!$A$1:$V$600,13,FALSE))),NA(),VLOOKUP($A303,'[1]TS Plumbing'!$A$1:$V$600,13,FALSE))</f>
        <v>13.140309436140809</v>
      </c>
      <c r="C303">
        <f>IF(OR(ISBLANK(VLOOKUP($A303,'[1]TS Plumbing'!$A$1:$V$600,14,FALSE)),ISNA(VLOOKUP($A303,'[1]TS Plumbing'!$A$1:$V$600,14,FALSE))),NA(),VLOOKUP($A303,'[1]TS Plumbing'!$A$1:$V$600,14,FALSE))</f>
        <v>17.672219060025324</v>
      </c>
      <c r="D303">
        <f>IF(OR(ISBLANK(VLOOKUP($A303,'[1]TS Plumbing'!$A$1:$V$600,15,FALSE)),ISNA(VLOOKUP($A303,'[1]TS Plumbing'!$A$1:$V$600,15,FALSE))),NA(),VLOOKUP($A303,'[1]TS Plumbing'!$A$1:$V$600,15,FALSE))</f>
        <v>7.3052629696480125</v>
      </c>
      <c r="E303">
        <f>IF(OR(ISBLANK(VLOOKUP($A303,'[1]TS Plumbing'!$A$1:$V$600,16,FALSE)),ISNA(VLOOKUP($A303,'[1]TS Plumbing'!$A$1:$V$600,16,FALSE))),NA(),VLOOKUP($A303,'[1]TS Plumbing'!$A$1:$V$600,16,FALSE))</f>
        <v>19.799284166791082</v>
      </c>
      <c r="F303">
        <f>IF(OR(ISBLANK(VLOOKUP($A303,'[1]TS Plumbing'!$A$1:$V$600,17,FALSE)),ISNA(VLOOKUP($A303,'[1]TS Plumbing'!$A$1:$V$600,17,FALSE))),NA(),VLOOKUP($A303,'[1]TS Plumbing'!$A$1:$V$600,17,FALSE))</f>
        <v>14.886573689837967</v>
      </c>
      <c r="G303">
        <f>IF(OR(ISBLANK(VLOOKUP($A303,'[1]TS Plumbing'!$A$1:$V$600,18,FALSE)),ISNA(VLOOKUP($A303,'[1]TS Plumbing'!$A$1:$V$600,18,FALSE))),NA(),VLOOKUP($A303,'[1]TS Plumbing'!$A$1:$V$600,18,FALSE))</f>
        <v>13.930303435574203</v>
      </c>
      <c r="H303">
        <f>IF(OR(ISBLANK(VLOOKUP($A303,'[1]TS Plumbing'!$A$1:$V$600,19,FALSE)),ISNA(VLOOKUP($A303,'[1]TS Plumbing'!$A$1:$V$600,19,FALSE))),NA(),VLOOKUP($A303,'[1]TS Plumbing'!$A$1:$V$600,19,FALSE))</f>
        <v>9.1066181187077628</v>
      </c>
      <c r="I303">
        <f>IF(OR(ISBLANK(VLOOKUP($A303,'[1]TS Plumbing'!$A$1:$V$600,20,FALSE)),ISNA(VLOOKUP($A303,'[1]TS Plumbing'!$A$1:$V$600,20,FALSE))),NA(),VLOOKUP($A303,'[1]TS Plumbing'!$A$1:$V$600,20,FALSE))</f>
        <v>16.986587653980234</v>
      </c>
      <c r="J303">
        <f>IF(OR(ISBLANK(VLOOKUP($A303,'[1]TS Plumbing'!$A$1:$V$600,21,FALSE)),ISNA(VLOOKUP($A303,'[1]TS Plumbing'!$A$1:$V$600,21,FALSE))),NA(),VLOOKUP($A303,'[1]TS Plumbing'!$A$1:$V$600,21,FALSE))</f>
        <v>11.701073589303819</v>
      </c>
      <c r="K303">
        <f>IF(OR(ISBLANK(VLOOKUP($A303,'[1]TS Plumbing'!$A$1:$V$600,22,FALSE)),ISNA(VLOOKUP($A303,'[1]TS Plumbing'!$A$1:$V$600,22,FALSE))),NA(),VLOOKUP($A303,'[1]TS Plumbing'!$A$1:$V$600,22,FALSE))</f>
        <v>14.545829112551521</v>
      </c>
    </row>
    <row r="304" spans="1:11" x14ac:dyDescent="0.25">
      <c r="A304" s="4">
        <f>'[1]TS Plumbing'!A302</f>
        <v>38353</v>
      </c>
      <c r="B304">
        <f>IF(OR(ISBLANK(VLOOKUP($A304,'[1]TS Plumbing'!$A$1:$V$600,13,FALSE)),ISNA(VLOOKUP($A304,'[1]TS Plumbing'!$A$1:$V$600,13,FALSE))),NA(),VLOOKUP($A304,'[1]TS Plumbing'!$A$1:$V$600,13,FALSE))</f>
        <v>13.136990748984188</v>
      </c>
      <c r="C304">
        <f>IF(OR(ISBLANK(VLOOKUP($A304,'[1]TS Plumbing'!$A$1:$V$600,14,FALSE)),ISNA(VLOOKUP($A304,'[1]TS Plumbing'!$A$1:$V$600,14,FALSE))),NA(),VLOOKUP($A304,'[1]TS Plumbing'!$A$1:$V$600,14,FALSE))</f>
        <v>17.757842391335469</v>
      </c>
      <c r="D304">
        <f>IF(OR(ISBLANK(VLOOKUP($A304,'[1]TS Plumbing'!$A$1:$V$600,15,FALSE)),ISNA(VLOOKUP($A304,'[1]TS Plumbing'!$A$1:$V$600,15,FALSE))),NA(),VLOOKUP($A304,'[1]TS Plumbing'!$A$1:$V$600,15,FALSE))</f>
        <v>7.2482180059300774</v>
      </c>
      <c r="E304">
        <f>IF(OR(ISBLANK(VLOOKUP($A304,'[1]TS Plumbing'!$A$1:$V$600,16,FALSE)),ISNA(VLOOKUP($A304,'[1]TS Plumbing'!$A$1:$V$600,16,FALSE))),NA(),VLOOKUP($A304,'[1]TS Plumbing'!$A$1:$V$600,16,FALSE))</f>
        <v>19.561016214170689</v>
      </c>
      <c r="F304">
        <f>IF(OR(ISBLANK(VLOOKUP($A304,'[1]TS Plumbing'!$A$1:$V$600,17,FALSE)),ISNA(VLOOKUP($A304,'[1]TS Plumbing'!$A$1:$V$600,17,FALSE))),NA(),VLOOKUP($A304,'[1]TS Plumbing'!$A$1:$V$600,17,FALSE))</f>
        <v>14.8834966150415</v>
      </c>
      <c r="G304">
        <f>IF(OR(ISBLANK(VLOOKUP($A304,'[1]TS Plumbing'!$A$1:$V$600,18,FALSE)),ISNA(VLOOKUP($A304,'[1]TS Plumbing'!$A$1:$V$600,18,FALSE))),NA(),VLOOKUP($A304,'[1]TS Plumbing'!$A$1:$V$600,18,FALSE))</f>
        <v>13.961607350067119</v>
      </c>
      <c r="H304">
        <f>IF(OR(ISBLANK(VLOOKUP($A304,'[1]TS Plumbing'!$A$1:$V$600,19,FALSE)),ISNA(VLOOKUP($A304,'[1]TS Plumbing'!$A$1:$V$600,19,FALSE))),NA(),VLOOKUP($A304,'[1]TS Plumbing'!$A$1:$V$600,19,FALSE))</f>
        <v>9.1471548755864749</v>
      </c>
      <c r="I304">
        <f>IF(OR(ISBLANK(VLOOKUP($A304,'[1]TS Plumbing'!$A$1:$V$600,20,FALSE)),ISNA(VLOOKUP($A304,'[1]TS Plumbing'!$A$1:$V$600,20,FALSE))),NA(),VLOOKUP($A304,'[1]TS Plumbing'!$A$1:$V$600,20,FALSE))</f>
        <v>16.888579233191376</v>
      </c>
      <c r="J304">
        <f>IF(OR(ISBLANK(VLOOKUP($A304,'[1]TS Plumbing'!$A$1:$V$600,21,FALSE)),ISNA(VLOOKUP($A304,'[1]TS Plumbing'!$A$1:$V$600,21,FALSE))),NA(),VLOOKUP($A304,'[1]TS Plumbing'!$A$1:$V$600,21,FALSE))</f>
        <v>11.998390697105792</v>
      </c>
      <c r="K304">
        <f>IF(OR(ISBLANK(VLOOKUP($A304,'[1]TS Plumbing'!$A$1:$V$600,22,FALSE)),ISNA(VLOOKUP($A304,'[1]TS Plumbing'!$A$1:$V$600,22,FALSE))),NA(),VLOOKUP($A304,'[1]TS Plumbing'!$A$1:$V$600,22,FALSE))</f>
        <v>14.617864714487558</v>
      </c>
    </row>
    <row r="305" spans="1:11" x14ac:dyDescent="0.25">
      <c r="A305" s="4">
        <f>'[1]TS Plumbing'!A303</f>
        <v>38384</v>
      </c>
      <c r="B305">
        <f>IF(OR(ISBLANK(VLOOKUP($A305,'[1]TS Plumbing'!$A$1:$V$600,13,FALSE)),ISNA(VLOOKUP($A305,'[1]TS Plumbing'!$A$1:$V$600,13,FALSE))),NA(),VLOOKUP($A305,'[1]TS Plumbing'!$A$1:$V$600,13,FALSE))</f>
        <v>13.148462319052584</v>
      </c>
      <c r="C305">
        <f>IF(OR(ISBLANK(VLOOKUP($A305,'[1]TS Plumbing'!$A$1:$V$600,14,FALSE)),ISNA(VLOOKUP($A305,'[1]TS Plumbing'!$A$1:$V$600,14,FALSE))),NA(),VLOOKUP($A305,'[1]TS Plumbing'!$A$1:$V$600,14,FALSE))</f>
        <v>17.622458029507712</v>
      </c>
      <c r="D305">
        <f>IF(OR(ISBLANK(VLOOKUP($A305,'[1]TS Plumbing'!$A$1:$V$600,15,FALSE)),ISNA(VLOOKUP($A305,'[1]TS Plumbing'!$A$1:$V$600,15,FALSE))),NA(),VLOOKUP($A305,'[1]TS Plumbing'!$A$1:$V$600,15,FALSE))</f>
        <v>7.5099722465714107</v>
      </c>
      <c r="E305">
        <f>IF(OR(ISBLANK(VLOOKUP($A305,'[1]TS Plumbing'!$A$1:$V$600,16,FALSE)),ISNA(VLOOKUP($A305,'[1]TS Plumbing'!$A$1:$V$600,16,FALSE))),NA(),VLOOKUP($A305,'[1]TS Plumbing'!$A$1:$V$600,16,FALSE))</f>
        <v>20.002955431755755</v>
      </c>
      <c r="F305">
        <f>IF(OR(ISBLANK(VLOOKUP($A305,'[1]TS Plumbing'!$A$1:$V$600,17,FALSE)),ISNA(VLOOKUP($A305,'[1]TS Plumbing'!$A$1:$V$600,17,FALSE))),NA(),VLOOKUP($A305,'[1]TS Plumbing'!$A$1:$V$600,17,FALSE))</f>
        <v>14.368667505949274</v>
      </c>
      <c r="G305">
        <f>IF(OR(ISBLANK(VLOOKUP($A305,'[1]TS Plumbing'!$A$1:$V$600,18,FALSE)),ISNA(VLOOKUP($A305,'[1]TS Plumbing'!$A$1:$V$600,18,FALSE))),NA(),VLOOKUP($A305,'[1]TS Plumbing'!$A$1:$V$600,18,FALSE))</f>
        <v>13.940241116272638</v>
      </c>
      <c r="H305">
        <f>IF(OR(ISBLANK(VLOOKUP($A305,'[1]TS Plumbing'!$A$1:$V$600,19,FALSE)),ISNA(VLOOKUP($A305,'[1]TS Plumbing'!$A$1:$V$600,19,FALSE))),NA(),VLOOKUP($A305,'[1]TS Plumbing'!$A$1:$V$600,19,FALSE))</f>
        <v>9.505986019080872</v>
      </c>
      <c r="I305">
        <f>IF(OR(ISBLANK(VLOOKUP($A305,'[1]TS Plumbing'!$A$1:$V$600,20,FALSE)),ISNA(VLOOKUP($A305,'[1]TS Plumbing'!$A$1:$V$600,20,FALSE))),NA(),VLOOKUP($A305,'[1]TS Plumbing'!$A$1:$V$600,20,FALSE))</f>
        <v>17.298507088497701</v>
      </c>
      <c r="J305">
        <f>IF(OR(ISBLANK(VLOOKUP($A305,'[1]TS Plumbing'!$A$1:$V$600,21,FALSE)),ISNA(VLOOKUP($A305,'[1]TS Plumbing'!$A$1:$V$600,21,FALSE))),NA(),VLOOKUP($A305,'[1]TS Plumbing'!$A$1:$V$600,21,FALSE))</f>
        <v>11.647593214211994</v>
      </c>
      <c r="K305">
        <f>IF(OR(ISBLANK(VLOOKUP($A305,'[1]TS Plumbing'!$A$1:$V$600,22,FALSE)),ISNA(VLOOKUP($A305,'[1]TS Plumbing'!$A$1:$V$600,22,FALSE))),NA(),VLOOKUP($A305,'[1]TS Plumbing'!$A$1:$V$600,22,FALSE))</f>
        <v>14.198936151983252</v>
      </c>
    </row>
    <row r="306" spans="1:11" x14ac:dyDescent="0.25">
      <c r="A306" s="4">
        <f>'[1]TS Plumbing'!A304</f>
        <v>38412</v>
      </c>
      <c r="B306">
        <f>IF(OR(ISBLANK(VLOOKUP($A306,'[1]TS Plumbing'!$A$1:$V$600,13,FALSE)),ISNA(VLOOKUP($A306,'[1]TS Plumbing'!$A$1:$V$600,13,FALSE))),NA(),VLOOKUP($A306,'[1]TS Plumbing'!$A$1:$V$600,13,FALSE))</f>
        <v>13.16858321108719</v>
      </c>
      <c r="C306">
        <f>IF(OR(ISBLANK(VLOOKUP($A306,'[1]TS Plumbing'!$A$1:$V$600,14,FALSE)),ISNA(VLOOKUP($A306,'[1]TS Plumbing'!$A$1:$V$600,14,FALSE))),NA(),VLOOKUP($A306,'[1]TS Plumbing'!$A$1:$V$600,14,FALSE))</f>
        <v>17.514460670205661</v>
      </c>
      <c r="D306">
        <f>IF(OR(ISBLANK(VLOOKUP($A306,'[1]TS Plumbing'!$A$1:$V$600,15,FALSE)),ISNA(VLOOKUP($A306,'[1]TS Plumbing'!$A$1:$V$600,15,FALSE))),NA(),VLOOKUP($A306,'[1]TS Plumbing'!$A$1:$V$600,15,FALSE))</f>
        <v>7.6350294690703437</v>
      </c>
      <c r="E306">
        <f>IF(OR(ISBLANK(VLOOKUP($A306,'[1]TS Plumbing'!$A$1:$V$600,16,FALSE)),ISNA(VLOOKUP($A306,'[1]TS Plumbing'!$A$1:$V$600,16,FALSE))),NA(),VLOOKUP($A306,'[1]TS Plumbing'!$A$1:$V$600,16,FALSE))</f>
        <v>20.253750097416333</v>
      </c>
      <c r="F306">
        <f>IF(OR(ISBLANK(VLOOKUP($A306,'[1]TS Plumbing'!$A$1:$V$600,17,FALSE)),ISNA(VLOOKUP($A306,'[1]TS Plumbing'!$A$1:$V$600,17,FALSE))),NA(),VLOOKUP($A306,'[1]TS Plumbing'!$A$1:$V$600,17,FALSE))</f>
        <v>14.735707148679722</v>
      </c>
      <c r="G306">
        <f>IF(OR(ISBLANK(VLOOKUP($A306,'[1]TS Plumbing'!$A$1:$V$600,18,FALSE)),ISNA(VLOOKUP($A306,'[1]TS Plumbing'!$A$1:$V$600,18,FALSE))),NA(),VLOOKUP($A306,'[1]TS Plumbing'!$A$1:$V$600,18,FALSE))</f>
        <v>13.689753643762733</v>
      </c>
      <c r="H306">
        <f>IF(OR(ISBLANK(VLOOKUP($A306,'[1]TS Plumbing'!$A$1:$V$600,19,FALSE)),ISNA(VLOOKUP($A306,'[1]TS Plumbing'!$A$1:$V$600,19,FALSE))),NA(),VLOOKUP($A306,'[1]TS Plumbing'!$A$1:$V$600,19,FALSE))</f>
        <v>9.4071031854480385</v>
      </c>
      <c r="I306">
        <f>IF(OR(ISBLANK(VLOOKUP($A306,'[1]TS Plumbing'!$A$1:$V$600,20,FALSE)),ISNA(VLOOKUP($A306,'[1]TS Plumbing'!$A$1:$V$600,20,FALSE))),NA(),VLOOKUP($A306,'[1]TS Plumbing'!$A$1:$V$600,20,FALSE))</f>
        <v>16.57139737220928</v>
      </c>
      <c r="J306">
        <f>IF(OR(ISBLANK(VLOOKUP($A306,'[1]TS Plumbing'!$A$1:$V$600,21,FALSE)),ISNA(VLOOKUP($A306,'[1]TS Plumbing'!$A$1:$V$600,21,FALSE))),NA(),VLOOKUP($A306,'[1]TS Plumbing'!$A$1:$V$600,21,FALSE))</f>
        <v>10.834076644014731</v>
      </c>
      <c r="K306">
        <f>IF(OR(ISBLANK(VLOOKUP($A306,'[1]TS Plumbing'!$A$1:$V$600,22,FALSE)),ISNA(VLOOKUP($A306,'[1]TS Plumbing'!$A$1:$V$600,22,FALSE))),NA(),VLOOKUP($A306,'[1]TS Plumbing'!$A$1:$V$600,22,FALSE))</f>
        <v>14.481046246555223</v>
      </c>
    </row>
    <row r="307" spans="1:11" x14ac:dyDescent="0.25">
      <c r="A307" s="4">
        <f>'[1]TS Plumbing'!A305</f>
        <v>38443</v>
      </c>
      <c r="B307">
        <f>IF(OR(ISBLANK(VLOOKUP($A307,'[1]TS Plumbing'!$A$1:$V$600,13,FALSE)),ISNA(VLOOKUP($A307,'[1]TS Plumbing'!$A$1:$V$600,13,FALSE))),NA(),VLOOKUP($A307,'[1]TS Plumbing'!$A$1:$V$600,13,FALSE))</f>
        <v>12.99118762295384</v>
      </c>
      <c r="C307">
        <f>IF(OR(ISBLANK(VLOOKUP($A307,'[1]TS Plumbing'!$A$1:$V$600,14,FALSE)),ISNA(VLOOKUP($A307,'[1]TS Plumbing'!$A$1:$V$600,14,FALSE))),NA(),VLOOKUP($A307,'[1]TS Plumbing'!$A$1:$V$600,14,FALSE))</f>
        <v>17.264922968380088</v>
      </c>
      <c r="D307">
        <f>IF(OR(ISBLANK(VLOOKUP($A307,'[1]TS Plumbing'!$A$1:$V$600,15,FALSE)),ISNA(VLOOKUP($A307,'[1]TS Plumbing'!$A$1:$V$600,15,FALSE))),NA(),VLOOKUP($A307,'[1]TS Plumbing'!$A$1:$V$600,15,FALSE))</f>
        <v>7.6305176165852338</v>
      </c>
      <c r="E307">
        <f>IF(OR(ISBLANK(VLOOKUP($A307,'[1]TS Plumbing'!$A$1:$V$600,16,FALSE)),ISNA(VLOOKUP($A307,'[1]TS Plumbing'!$A$1:$V$600,16,FALSE))),NA(),VLOOKUP($A307,'[1]TS Plumbing'!$A$1:$V$600,16,FALSE))</f>
        <v>19.936014756640532</v>
      </c>
      <c r="F307">
        <f>IF(OR(ISBLANK(VLOOKUP($A307,'[1]TS Plumbing'!$A$1:$V$600,17,FALSE)),ISNA(VLOOKUP($A307,'[1]TS Plumbing'!$A$1:$V$600,17,FALSE))),NA(),VLOOKUP($A307,'[1]TS Plumbing'!$A$1:$V$600,17,FALSE))</f>
        <v>15.004456937771224</v>
      </c>
      <c r="G307">
        <f>IF(OR(ISBLANK(VLOOKUP($A307,'[1]TS Plumbing'!$A$1:$V$600,18,FALSE)),ISNA(VLOOKUP($A307,'[1]TS Plumbing'!$A$1:$V$600,18,FALSE))),NA(),VLOOKUP($A307,'[1]TS Plumbing'!$A$1:$V$600,18,FALSE))</f>
        <v>13.3144856108102</v>
      </c>
      <c r="H307">
        <f>IF(OR(ISBLANK(VLOOKUP($A307,'[1]TS Plumbing'!$A$1:$V$600,19,FALSE)),ISNA(VLOOKUP($A307,'[1]TS Plumbing'!$A$1:$V$600,19,FALSE))),NA(),VLOOKUP($A307,'[1]TS Plumbing'!$A$1:$V$600,19,FALSE))</f>
        <v>9.2046305475162651</v>
      </c>
      <c r="I307">
        <f>IF(OR(ISBLANK(VLOOKUP($A307,'[1]TS Plumbing'!$A$1:$V$600,20,FALSE)),ISNA(VLOOKUP($A307,'[1]TS Plumbing'!$A$1:$V$600,20,FALSE))),NA(),VLOOKUP($A307,'[1]TS Plumbing'!$A$1:$V$600,20,FALSE))</f>
        <v>15.907718667614914</v>
      </c>
      <c r="J307">
        <f>IF(OR(ISBLANK(VLOOKUP($A307,'[1]TS Plumbing'!$A$1:$V$600,21,FALSE)),ISNA(VLOOKUP($A307,'[1]TS Plumbing'!$A$1:$V$600,21,FALSE))),NA(),VLOOKUP($A307,'[1]TS Plumbing'!$A$1:$V$600,21,FALSE))</f>
        <v>10.798025179711209</v>
      </c>
      <c r="K307">
        <f>IF(OR(ISBLANK(VLOOKUP($A307,'[1]TS Plumbing'!$A$1:$V$600,22,FALSE)),ISNA(VLOOKUP($A307,'[1]TS Plumbing'!$A$1:$V$600,22,FALSE))),NA(),VLOOKUP($A307,'[1]TS Plumbing'!$A$1:$V$600,22,FALSE))</f>
        <v>14.532504268128045</v>
      </c>
    </row>
    <row r="308" spans="1:11" x14ac:dyDescent="0.25">
      <c r="A308" s="4">
        <f>'[1]TS Plumbing'!A306</f>
        <v>38473</v>
      </c>
      <c r="B308">
        <f>IF(OR(ISBLANK(VLOOKUP($A308,'[1]TS Plumbing'!$A$1:$V$600,13,FALSE)),ISNA(VLOOKUP($A308,'[1]TS Plumbing'!$A$1:$V$600,13,FALSE))),NA(),VLOOKUP($A308,'[1]TS Plumbing'!$A$1:$V$600,13,FALSE))</f>
        <v>12.927457845533381</v>
      </c>
      <c r="C308">
        <f>IF(OR(ISBLANK(VLOOKUP($A308,'[1]TS Plumbing'!$A$1:$V$600,14,FALSE)),ISNA(VLOOKUP($A308,'[1]TS Plumbing'!$A$1:$V$600,14,FALSE))),NA(),VLOOKUP($A308,'[1]TS Plumbing'!$A$1:$V$600,14,FALSE))</f>
        <v>17.204228252250068</v>
      </c>
      <c r="D308">
        <f>IF(OR(ISBLANK(VLOOKUP($A308,'[1]TS Plumbing'!$A$1:$V$600,15,FALSE)),ISNA(VLOOKUP($A308,'[1]TS Plumbing'!$A$1:$V$600,15,FALSE))),NA(),VLOOKUP($A308,'[1]TS Plumbing'!$A$1:$V$600,15,FALSE))</f>
        <v>7.5714340376182703</v>
      </c>
      <c r="E308">
        <f>IF(OR(ISBLANK(VLOOKUP($A308,'[1]TS Plumbing'!$A$1:$V$600,16,FALSE)),ISNA(VLOOKUP($A308,'[1]TS Plumbing'!$A$1:$V$600,16,FALSE))),NA(),VLOOKUP($A308,'[1]TS Plumbing'!$A$1:$V$600,16,FALSE))</f>
        <v>19.054707491658572</v>
      </c>
      <c r="F308">
        <f>IF(OR(ISBLANK(VLOOKUP($A308,'[1]TS Plumbing'!$A$1:$V$600,17,FALSE)),ISNA(VLOOKUP($A308,'[1]TS Plumbing'!$A$1:$V$600,17,FALSE))),NA(),VLOOKUP($A308,'[1]TS Plumbing'!$A$1:$V$600,17,FALSE))</f>
        <v>15.007291773671584</v>
      </c>
      <c r="G308">
        <f>IF(OR(ISBLANK(VLOOKUP($A308,'[1]TS Plumbing'!$A$1:$V$600,18,FALSE)),ISNA(VLOOKUP($A308,'[1]TS Plumbing'!$A$1:$V$600,18,FALSE))),NA(),VLOOKUP($A308,'[1]TS Plumbing'!$A$1:$V$600,18,FALSE))</f>
        <v>13.326931051850698</v>
      </c>
      <c r="H308">
        <f>IF(OR(ISBLANK(VLOOKUP($A308,'[1]TS Plumbing'!$A$1:$V$600,19,FALSE)),ISNA(VLOOKUP($A308,'[1]TS Plumbing'!$A$1:$V$600,19,FALSE))),NA(),VLOOKUP($A308,'[1]TS Plumbing'!$A$1:$V$600,19,FALSE))</f>
        <v>9.26946568480958</v>
      </c>
      <c r="I308">
        <f>IF(OR(ISBLANK(VLOOKUP($A308,'[1]TS Plumbing'!$A$1:$V$600,20,FALSE)),ISNA(VLOOKUP($A308,'[1]TS Plumbing'!$A$1:$V$600,20,FALSE))),NA(),VLOOKUP($A308,'[1]TS Plumbing'!$A$1:$V$600,20,FALSE))</f>
        <v>17.172953711597405</v>
      </c>
      <c r="J308">
        <f>IF(OR(ISBLANK(VLOOKUP($A308,'[1]TS Plumbing'!$A$1:$V$600,21,FALSE)),ISNA(VLOOKUP($A308,'[1]TS Plumbing'!$A$1:$V$600,21,FALSE))),NA(),VLOOKUP($A308,'[1]TS Plumbing'!$A$1:$V$600,21,FALSE))</f>
        <v>11.176653087051115</v>
      </c>
      <c r="K308">
        <f>IF(OR(ISBLANK(VLOOKUP($A308,'[1]TS Plumbing'!$A$1:$V$600,22,FALSE)),ISNA(VLOOKUP($A308,'[1]TS Plumbing'!$A$1:$V$600,22,FALSE))),NA(),VLOOKUP($A308,'[1]TS Plumbing'!$A$1:$V$600,22,FALSE))</f>
        <v>13.851071343165607</v>
      </c>
    </row>
    <row r="309" spans="1:11" x14ac:dyDescent="0.25">
      <c r="A309" s="4">
        <f>'[1]TS Plumbing'!A307</f>
        <v>38504</v>
      </c>
      <c r="B309">
        <f>IF(OR(ISBLANK(VLOOKUP($A309,'[1]TS Plumbing'!$A$1:$V$600,13,FALSE)),ISNA(VLOOKUP($A309,'[1]TS Plumbing'!$A$1:$V$600,13,FALSE))),NA(),VLOOKUP($A309,'[1]TS Plumbing'!$A$1:$V$600,13,FALSE))</f>
        <v>12.670632702076885</v>
      </c>
      <c r="C309">
        <f>IF(OR(ISBLANK(VLOOKUP($A309,'[1]TS Plumbing'!$A$1:$V$600,14,FALSE)),ISNA(VLOOKUP($A309,'[1]TS Plumbing'!$A$1:$V$600,14,FALSE))),NA(),VLOOKUP($A309,'[1]TS Plumbing'!$A$1:$V$600,14,FALSE))</f>
        <v>16.897560706455852</v>
      </c>
      <c r="D309">
        <f>IF(OR(ISBLANK(VLOOKUP($A309,'[1]TS Plumbing'!$A$1:$V$600,15,FALSE)),ISNA(VLOOKUP($A309,'[1]TS Plumbing'!$A$1:$V$600,15,FALSE))),NA(),VLOOKUP($A309,'[1]TS Plumbing'!$A$1:$V$600,15,FALSE))</f>
        <v>7.3884889572079047</v>
      </c>
      <c r="E309">
        <f>IF(OR(ISBLANK(VLOOKUP($A309,'[1]TS Plumbing'!$A$1:$V$600,16,FALSE)),ISNA(VLOOKUP($A309,'[1]TS Plumbing'!$A$1:$V$600,16,FALSE))),NA(),VLOOKUP($A309,'[1]TS Plumbing'!$A$1:$V$600,16,FALSE))</f>
        <v>18.415683920306805</v>
      </c>
      <c r="F309">
        <f>IF(OR(ISBLANK(VLOOKUP($A309,'[1]TS Plumbing'!$A$1:$V$600,17,FALSE)),ISNA(VLOOKUP($A309,'[1]TS Plumbing'!$A$1:$V$600,17,FALSE))),NA(),VLOOKUP($A309,'[1]TS Plumbing'!$A$1:$V$600,17,FALSE))</f>
        <v>14.942566535871508</v>
      </c>
      <c r="G309">
        <f>IF(OR(ISBLANK(VLOOKUP($A309,'[1]TS Plumbing'!$A$1:$V$600,18,FALSE)),ISNA(VLOOKUP($A309,'[1]TS Plumbing'!$A$1:$V$600,18,FALSE))),NA(),VLOOKUP($A309,'[1]TS Plumbing'!$A$1:$V$600,18,FALSE))</f>
        <v>12.936943406618765</v>
      </c>
      <c r="H309">
        <f>IF(OR(ISBLANK(VLOOKUP($A309,'[1]TS Plumbing'!$A$1:$V$600,19,FALSE)),ISNA(VLOOKUP($A309,'[1]TS Plumbing'!$A$1:$V$600,19,FALSE))),NA(),VLOOKUP($A309,'[1]TS Plumbing'!$A$1:$V$600,19,FALSE))</f>
        <v>9.0891952281161874</v>
      </c>
      <c r="I309">
        <f>IF(OR(ISBLANK(VLOOKUP($A309,'[1]TS Plumbing'!$A$1:$V$600,20,FALSE)),ISNA(VLOOKUP($A309,'[1]TS Plumbing'!$A$1:$V$600,20,FALSE))),NA(),VLOOKUP($A309,'[1]TS Plumbing'!$A$1:$V$600,20,FALSE))</f>
        <v>16.962502136612304</v>
      </c>
      <c r="J309">
        <f>IF(OR(ISBLANK(VLOOKUP($A309,'[1]TS Plumbing'!$A$1:$V$600,21,FALSE)),ISNA(VLOOKUP($A309,'[1]TS Plumbing'!$A$1:$V$600,21,FALSE))),NA(),VLOOKUP($A309,'[1]TS Plumbing'!$A$1:$V$600,21,FALSE))</f>
        <v>9.9320198276665224</v>
      </c>
      <c r="K309">
        <f>IF(OR(ISBLANK(VLOOKUP($A309,'[1]TS Plumbing'!$A$1:$V$600,22,FALSE)),ISNA(VLOOKUP($A309,'[1]TS Plumbing'!$A$1:$V$600,22,FALSE))),NA(),VLOOKUP($A309,'[1]TS Plumbing'!$A$1:$V$600,22,FALSE))</f>
        <v>13.509829181763022</v>
      </c>
    </row>
    <row r="310" spans="1:11" x14ac:dyDescent="0.25">
      <c r="A310" s="4">
        <f>'[1]TS Plumbing'!A308</f>
        <v>38534</v>
      </c>
      <c r="B310">
        <f>IF(OR(ISBLANK(VLOOKUP($A310,'[1]TS Plumbing'!$A$1:$V$600,13,FALSE)),ISNA(VLOOKUP($A310,'[1]TS Plumbing'!$A$1:$V$600,13,FALSE))),NA(),VLOOKUP($A310,'[1]TS Plumbing'!$A$1:$V$600,13,FALSE))</f>
        <v>12.514180723777796</v>
      </c>
      <c r="C310">
        <f>IF(OR(ISBLANK(VLOOKUP($A310,'[1]TS Plumbing'!$A$1:$V$600,14,FALSE)),ISNA(VLOOKUP($A310,'[1]TS Plumbing'!$A$1:$V$600,14,FALSE))),NA(),VLOOKUP($A310,'[1]TS Plumbing'!$A$1:$V$600,14,FALSE))</f>
        <v>16.482975434893643</v>
      </c>
      <c r="D310">
        <f>IF(OR(ISBLANK(VLOOKUP($A310,'[1]TS Plumbing'!$A$1:$V$600,15,FALSE)),ISNA(VLOOKUP($A310,'[1]TS Plumbing'!$A$1:$V$600,15,FALSE))),NA(),VLOOKUP($A310,'[1]TS Plumbing'!$A$1:$V$600,15,FALSE))</f>
        <v>7.5705378328682826</v>
      </c>
      <c r="E310">
        <f>IF(OR(ISBLANK(VLOOKUP($A310,'[1]TS Plumbing'!$A$1:$V$600,16,FALSE)),ISNA(VLOOKUP($A310,'[1]TS Plumbing'!$A$1:$V$600,16,FALSE))),NA(),VLOOKUP($A310,'[1]TS Plumbing'!$A$1:$V$600,16,FALSE))</f>
        <v>18.46407863254537</v>
      </c>
      <c r="F310">
        <f>IF(OR(ISBLANK(VLOOKUP($A310,'[1]TS Plumbing'!$A$1:$V$600,17,FALSE)),ISNA(VLOOKUP($A310,'[1]TS Plumbing'!$A$1:$V$600,17,FALSE))),NA(),VLOOKUP($A310,'[1]TS Plumbing'!$A$1:$V$600,17,FALSE))</f>
        <v>14.768249487140203</v>
      </c>
      <c r="G310">
        <f>IF(OR(ISBLANK(VLOOKUP($A310,'[1]TS Plumbing'!$A$1:$V$600,18,FALSE)),ISNA(VLOOKUP($A310,'[1]TS Plumbing'!$A$1:$V$600,18,FALSE))),NA(),VLOOKUP($A310,'[1]TS Plumbing'!$A$1:$V$600,18,FALSE))</f>
        <v>12.526837849641929</v>
      </c>
      <c r="H310">
        <f>IF(OR(ISBLANK(VLOOKUP($A310,'[1]TS Plumbing'!$A$1:$V$600,19,FALSE)),ISNA(VLOOKUP($A310,'[1]TS Plumbing'!$A$1:$V$600,19,FALSE))),NA(),VLOOKUP($A310,'[1]TS Plumbing'!$A$1:$V$600,19,FALSE))</f>
        <v>9.1688936543346617</v>
      </c>
      <c r="I310">
        <f>IF(OR(ISBLANK(VLOOKUP($A310,'[1]TS Plumbing'!$A$1:$V$600,20,FALSE)),ISNA(VLOOKUP($A310,'[1]TS Plumbing'!$A$1:$V$600,20,FALSE))),NA(),VLOOKUP($A310,'[1]TS Plumbing'!$A$1:$V$600,20,FALSE))</f>
        <v>16.365786426141764</v>
      </c>
      <c r="J310">
        <f>IF(OR(ISBLANK(VLOOKUP($A310,'[1]TS Plumbing'!$A$1:$V$600,21,FALSE)),ISNA(VLOOKUP($A310,'[1]TS Plumbing'!$A$1:$V$600,21,FALSE))),NA(),VLOOKUP($A310,'[1]TS Plumbing'!$A$1:$V$600,21,FALSE))</f>
        <v>9.6274241053109755</v>
      </c>
      <c r="K310">
        <f>IF(OR(ISBLANK(VLOOKUP($A310,'[1]TS Plumbing'!$A$1:$V$600,22,FALSE)),ISNA(VLOOKUP($A310,'[1]TS Plumbing'!$A$1:$V$600,22,FALSE))),NA(),VLOOKUP($A310,'[1]TS Plumbing'!$A$1:$V$600,22,FALSE))</f>
        <v>13.043288161201945</v>
      </c>
    </row>
    <row r="311" spans="1:11" x14ac:dyDescent="0.25">
      <c r="A311" s="4">
        <f>'[1]TS Plumbing'!A309</f>
        <v>38565</v>
      </c>
      <c r="B311">
        <f>IF(OR(ISBLANK(VLOOKUP($A311,'[1]TS Plumbing'!$A$1:$V$600,13,FALSE)),ISNA(VLOOKUP($A311,'[1]TS Plumbing'!$A$1:$V$600,13,FALSE))),NA(),VLOOKUP($A311,'[1]TS Plumbing'!$A$1:$V$600,13,FALSE))</f>
        <v>12.361055177947968</v>
      </c>
      <c r="C311">
        <f>IF(OR(ISBLANK(VLOOKUP($A311,'[1]TS Plumbing'!$A$1:$V$600,14,FALSE)),ISNA(VLOOKUP($A311,'[1]TS Plumbing'!$A$1:$V$600,14,FALSE))),NA(),VLOOKUP($A311,'[1]TS Plumbing'!$A$1:$V$600,14,FALSE))</f>
        <v>16.245610073001661</v>
      </c>
      <c r="D311">
        <f>IF(OR(ISBLANK(VLOOKUP($A311,'[1]TS Plumbing'!$A$1:$V$600,15,FALSE)),ISNA(VLOOKUP($A311,'[1]TS Plumbing'!$A$1:$V$600,15,FALSE))),NA(),VLOOKUP($A311,'[1]TS Plumbing'!$A$1:$V$600,15,FALSE))</f>
        <v>7.5444102794783801</v>
      </c>
      <c r="E311">
        <f>IF(OR(ISBLANK(VLOOKUP($A311,'[1]TS Plumbing'!$A$1:$V$600,16,FALSE)),ISNA(VLOOKUP($A311,'[1]TS Plumbing'!$A$1:$V$600,16,FALSE))),NA(),VLOOKUP($A311,'[1]TS Plumbing'!$A$1:$V$600,16,FALSE))</f>
        <v>18.577607853018286</v>
      </c>
      <c r="F311">
        <f>IF(OR(ISBLANK(VLOOKUP($A311,'[1]TS Plumbing'!$A$1:$V$600,17,FALSE)),ISNA(VLOOKUP($A311,'[1]TS Plumbing'!$A$1:$V$600,17,FALSE))),NA(),VLOOKUP($A311,'[1]TS Plumbing'!$A$1:$V$600,17,FALSE))</f>
        <v>14.536441705166117</v>
      </c>
      <c r="G311">
        <f>IF(OR(ISBLANK(VLOOKUP($A311,'[1]TS Plumbing'!$A$1:$V$600,18,FALSE)),ISNA(VLOOKUP($A311,'[1]TS Plumbing'!$A$1:$V$600,18,FALSE))),NA(),VLOOKUP($A311,'[1]TS Plumbing'!$A$1:$V$600,18,FALSE))</f>
        <v>12.46321377673876</v>
      </c>
      <c r="H311">
        <f>IF(OR(ISBLANK(VLOOKUP($A311,'[1]TS Plumbing'!$A$1:$V$600,19,FALSE)),ISNA(VLOOKUP($A311,'[1]TS Plumbing'!$A$1:$V$600,19,FALSE))),NA(),VLOOKUP($A311,'[1]TS Plumbing'!$A$1:$V$600,19,FALSE))</f>
        <v>8.890841572153219</v>
      </c>
      <c r="I311">
        <f>IF(OR(ISBLANK(VLOOKUP($A311,'[1]TS Plumbing'!$A$1:$V$600,20,FALSE)),ISNA(VLOOKUP($A311,'[1]TS Plumbing'!$A$1:$V$600,20,FALSE))),NA(),VLOOKUP($A311,'[1]TS Plumbing'!$A$1:$V$600,20,FALSE))</f>
        <v>16.227444702170253</v>
      </c>
      <c r="J311">
        <f>IF(OR(ISBLANK(VLOOKUP($A311,'[1]TS Plumbing'!$A$1:$V$600,21,FALSE)),ISNA(VLOOKUP($A311,'[1]TS Plumbing'!$A$1:$V$600,21,FALSE))),NA(),VLOOKUP($A311,'[1]TS Plumbing'!$A$1:$V$600,21,FALSE))</f>
        <v>9.7472311878882589</v>
      </c>
      <c r="K311">
        <f>IF(OR(ISBLANK(VLOOKUP($A311,'[1]TS Plumbing'!$A$1:$V$600,22,FALSE)),ISNA(VLOOKUP($A311,'[1]TS Plumbing'!$A$1:$V$600,22,FALSE))),NA(),VLOOKUP($A311,'[1]TS Plumbing'!$A$1:$V$600,22,FALSE))</f>
        <v>13.153922310075702</v>
      </c>
    </row>
    <row r="312" spans="1:11" x14ac:dyDescent="0.25">
      <c r="A312" s="4">
        <f>'[1]TS Plumbing'!A310</f>
        <v>38596</v>
      </c>
      <c r="B312">
        <f>IF(OR(ISBLANK(VLOOKUP($A312,'[1]TS Plumbing'!$A$1:$V$600,13,FALSE)),ISNA(VLOOKUP($A312,'[1]TS Plumbing'!$A$1:$V$600,13,FALSE))),NA(),VLOOKUP($A312,'[1]TS Plumbing'!$A$1:$V$600,13,FALSE))</f>
        <v>12.708022047272287</v>
      </c>
      <c r="C312">
        <f>IF(OR(ISBLANK(VLOOKUP($A312,'[1]TS Plumbing'!$A$1:$V$600,14,FALSE)),ISNA(VLOOKUP($A312,'[1]TS Plumbing'!$A$1:$V$600,14,FALSE))),NA(),VLOOKUP($A312,'[1]TS Plumbing'!$A$1:$V$600,14,FALSE))</f>
        <v>16.696437463864637</v>
      </c>
      <c r="D312">
        <f>IF(OR(ISBLANK(VLOOKUP($A312,'[1]TS Plumbing'!$A$1:$V$600,15,FALSE)),ISNA(VLOOKUP($A312,'[1]TS Plumbing'!$A$1:$V$600,15,FALSE))),NA(),VLOOKUP($A312,'[1]TS Plumbing'!$A$1:$V$600,15,FALSE))</f>
        <v>7.6501745998929529</v>
      </c>
      <c r="E312">
        <f>IF(OR(ISBLANK(VLOOKUP($A312,'[1]TS Plumbing'!$A$1:$V$600,16,FALSE)),ISNA(VLOOKUP($A312,'[1]TS Plumbing'!$A$1:$V$600,16,FALSE))),NA(),VLOOKUP($A312,'[1]TS Plumbing'!$A$1:$V$600,16,FALSE))</f>
        <v>19.345268548316593</v>
      </c>
      <c r="F312">
        <f>IF(OR(ISBLANK(VLOOKUP($A312,'[1]TS Plumbing'!$A$1:$V$600,17,FALSE)),ISNA(VLOOKUP($A312,'[1]TS Plumbing'!$A$1:$V$600,17,FALSE))),NA(),VLOOKUP($A312,'[1]TS Plumbing'!$A$1:$V$600,17,FALSE))</f>
        <v>14.593820953935266</v>
      </c>
      <c r="G312">
        <f>IF(OR(ISBLANK(VLOOKUP($A312,'[1]TS Plumbing'!$A$1:$V$600,18,FALSE)),ISNA(VLOOKUP($A312,'[1]TS Plumbing'!$A$1:$V$600,18,FALSE))),NA(),VLOOKUP($A312,'[1]TS Plumbing'!$A$1:$V$600,18,FALSE))</f>
        <v>12.66537089140431</v>
      </c>
      <c r="H312">
        <f>IF(OR(ISBLANK(VLOOKUP($A312,'[1]TS Plumbing'!$A$1:$V$600,19,FALSE)),ISNA(VLOOKUP($A312,'[1]TS Plumbing'!$A$1:$V$600,19,FALSE))),NA(),VLOOKUP($A312,'[1]TS Plumbing'!$A$1:$V$600,19,FALSE))</f>
        <v>9.496145465779728</v>
      </c>
      <c r="I312">
        <f>IF(OR(ISBLANK(VLOOKUP($A312,'[1]TS Plumbing'!$A$1:$V$600,20,FALSE)),ISNA(VLOOKUP($A312,'[1]TS Plumbing'!$A$1:$V$600,20,FALSE))),NA(),VLOOKUP($A312,'[1]TS Plumbing'!$A$1:$V$600,20,FALSE))</f>
        <v>16.530269250436152</v>
      </c>
      <c r="J312">
        <f>IF(OR(ISBLANK(VLOOKUP($A312,'[1]TS Plumbing'!$A$1:$V$600,21,FALSE)),ISNA(VLOOKUP($A312,'[1]TS Plumbing'!$A$1:$V$600,21,FALSE))),NA(),VLOOKUP($A312,'[1]TS Plumbing'!$A$1:$V$600,21,FALSE))</f>
        <v>10.130416503522113</v>
      </c>
      <c r="K312">
        <f>IF(OR(ISBLANK(VLOOKUP($A312,'[1]TS Plumbing'!$A$1:$V$600,22,FALSE)),ISNA(VLOOKUP($A312,'[1]TS Plumbing'!$A$1:$V$600,22,FALSE))),NA(),VLOOKUP($A312,'[1]TS Plumbing'!$A$1:$V$600,22,FALSE))</f>
        <v>12.909035765455165</v>
      </c>
    </row>
    <row r="313" spans="1:11" x14ac:dyDescent="0.25">
      <c r="A313" s="4">
        <f>'[1]TS Plumbing'!A311</f>
        <v>38626</v>
      </c>
      <c r="B313">
        <f>IF(OR(ISBLANK(VLOOKUP($A313,'[1]TS Plumbing'!$A$1:$V$600,13,FALSE)),ISNA(VLOOKUP($A313,'[1]TS Plumbing'!$A$1:$V$600,13,FALSE))),NA(),VLOOKUP($A313,'[1]TS Plumbing'!$A$1:$V$600,13,FALSE))</f>
        <v>12.657243585567924</v>
      </c>
      <c r="C313">
        <f>IF(OR(ISBLANK(VLOOKUP($A313,'[1]TS Plumbing'!$A$1:$V$600,14,FALSE)),ISNA(VLOOKUP($A313,'[1]TS Plumbing'!$A$1:$V$600,14,FALSE))),NA(),VLOOKUP($A313,'[1]TS Plumbing'!$A$1:$V$600,14,FALSE))</f>
        <v>16.660325591592258</v>
      </c>
      <c r="D313">
        <f>IF(OR(ISBLANK(VLOOKUP($A313,'[1]TS Plumbing'!$A$1:$V$600,15,FALSE)),ISNA(VLOOKUP($A313,'[1]TS Plumbing'!$A$1:$V$600,15,FALSE))),NA(),VLOOKUP($A313,'[1]TS Plumbing'!$A$1:$V$600,15,FALSE))</f>
        <v>7.7373716123709571</v>
      </c>
      <c r="E313">
        <f>IF(OR(ISBLANK(VLOOKUP($A313,'[1]TS Plumbing'!$A$1:$V$600,16,FALSE)),ISNA(VLOOKUP($A313,'[1]TS Plumbing'!$A$1:$V$600,16,FALSE))),NA(),VLOOKUP($A313,'[1]TS Plumbing'!$A$1:$V$600,16,FALSE))</f>
        <v>18.842023236257756</v>
      </c>
      <c r="F313">
        <f>IF(OR(ISBLANK(VLOOKUP($A313,'[1]TS Plumbing'!$A$1:$V$600,17,FALSE)),ISNA(VLOOKUP($A313,'[1]TS Plumbing'!$A$1:$V$600,17,FALSE))),NA(),VLOOKUP($A313,'[1]TS Plumbing'!$A$1:$V$600,17,FALSE))</f>
        <v>14.536900044383779</v>
      </c>
      <c r="G313">
        <f>IF(OR(ISBLANK(VLOOKUP($A313,'[1]TS Plumbing'!$A$1:$V$600,18,FALSE)),ISNA(VLOOKUP($A313,'[1]TS Plumbing'!$A$1:$V$600,18,FALSE))),NA(),VLOOKUP($A313,'[1]TS Plumbing'!$A$1:$V$600,18,FALSE))</f>
        <v>12.914297652480654</v>
      </c>
      <c r="H313">
        <f>IF(OR(ISBLANK(VLOOKUP($A313,'[1]TS Plumbing'!$A$1:$V$600,19,FALSE)),ISNA(VLOOKUP($A313,'[1]TS Plumbing'!$A$1:$V$600,19,FALSE))),NA(),VLOOKUP($A313,'[1]TS Plumbing'!$A$1:$V$600,19,FALSE))</f>
        <v>9.4165614985720811</v>
      </c>
      <c r="I313">
        <f>IF(OR(ISBLANK(VLOOKUP($A313,'[1]TS Plumbing'!$A$1:$V$600,20,FALSE)),ISNA(VLOOKUP($A313,'[1]TS Plumbing'!$A$1:$V$600,20,FALSE))),NA(),VLOOKUP($A313,'[1]TS Plumbing'!$A$1:$V$600,20,FALSE))</f>
        <v>17.018144508521438</v>
      </c>
      <c r="J313">
        <f>IF(OR(ISBLANK(VLOOKUP($A313,'[1]TS Plumbing'!$A$1:$V$600,21,FALSE)),ISNA(VLOOKUP($A313,'[1]TS Plumbing'!$A$1:$V$600,21,FALSE))),NA(),VLOOKUP($A313,'[1]TS Plumbing'!$A$1:$V$600,21,FALSE))</f>
        <v>9.1124199525566443</v>
      </c>
      <c r="K313">
        <f>IF(OR(ISBLANK(VLOOKUP($A313,'[1]TS Plumbing'!$A$1:$V$600,22,FALSE)),ISNA(VLOOKUP($A313,'[1]TS Plumbing'!$A$1:$V$600,22,FALSE))),NA(),VLOOKUP($A313,'[1]TS Plumbing'!$A$1:$V$600,22,FALSE))</f>
        <v>12.8133643248746</v>
      </c>
    </row>
    <row r="314" spans="1:11" x14ac:dyDescent="0.25">
      <c r="A314" s="4">
        <f>'[1]TS Plumbing'!A312</f>
        <v>38657</v>
      </c>
      <c r="B314">
        <f>IF(OR(ISBLANK(VLOOKUP($A314,'[1]TS Plumbing'!$A$1:$V$600,13,FALSE)),ISNA(VLOOKUP($A314,'[1]TS Plumbing'!$A$1:$V$600,13,FALSE))),NA(),VLOOKUP($A314,'[1]TS Plumbing'!$A$1:$V$600,13,FALSE))</f>
        <v>12.701504771023357</v>
      </c>
      <c r="C314">
        <f>IF(OR(ISBLANK(VLOOKUP($A314,'[1]TS Plumbing'!$A$1:$V$600,14,FALSE)),ISNA(VLOOKUP($A314,'[1]TS Plumbing'!$A$1:$V$600,14,FALSE))),NA(),VLOOKUP($A314,'[1]TS Plumbing'!$A$1:$V$600,14,FALSE))</f>
        <v>16.758187101632636</v>
      </c>
      <c r="D314">
        <f>IF(OR(ISBLANK(VLOOKUP($A314,'[1]TS Plumbing'!$A$1:$V$600,15,FALSE)),ISNA(VLOOKUP($A314,'[1]TS Plumbing'!$A$1:$V$600,15,FALSE))),NA(),VLOOKUP($A314,'[1]TS Plumbing'!$A$1:$V$600,15,FALSE))</f>
        <v>7.672526559492284</v>
      </c>
      <c r="E314">
        <f>IF(OR(ISBLANK(VLOOKUP($A314,'[1]TS Plumbing'!$A$1:$V$600,16,FALSE)),ISNA(VLOOKUP($A314,'[1]TS Plumbing'!$A$1:$V$600,16,FALSE))),NA(),VLOOKUP($A314,'[1]TS Plumbing'!$A$1:$V$600,16,FALSE))</f>
        <v>18.640970837426924</v>
      </c>
      <c r="F314">
        <f>IF(OR(ISBLANK(VLOOKUP($A314,'[1]TS Plumbing'!$A$1:$V$600,17,FALSE)),ISNA(VLOOKUP($A314,'[1]TS Plumbing'!$A$1:$V$600,17,FALSE))),NA(),VLOOKUP($A314,'[1]TS Plumbing'!$A$1:$V$600,17,FALSE))</f>
        <v>14.655901085510346</v>
      </c>
      <c r="G314">
        <f>IF(OR(ISBLANK(VLOOKUP($A314,'[1]TS Plumbing'!$A$1:$V$600,18,FALSE)),ISNA(VLOOKUP($A314,'[1]TS Plumbing'!$A$1:$V$600,18,FALSE))),NA(),VLOOKUP($A314,'[1]TS Plumbing'!$A$1:$V$600,18,FALSE))</f>
        <v>13.058592911431669</v>
      </c>
      <c r="H314">
        <f>IF(OR(ISBLANK(VLOOKUP($A314,'[1]TS Plumbing'!$A$1:$V$600,19,FALSE)),ISNA(VLOOKUP($A314,'[1]TS Plumbing'!$A$1:$V$600,19,FALSE))),NA(),VLOOKUP($A314,'[1]TS Plumbing'!$A$1:$V$600,19,FALSE))</f>
        <v>9.2806721070828679</v>
      </c>
      <c r="I314">
        <f>IF(OR(ISBLANK(VLOOKUP($A314,'[1]TS Plumbing'!$A$1:$V$600,20,FALSE)),ISNA(VLOOKUP($A314,'[1]TS Plumbing'!$A$1:$V$600,20,FALSE))),NA(),VLOOKUP($A314,'[1]TS Plumbing'!$A$1:$V$600,20,FALSE))</f>
        <v>17.14857806599068</v>
      </c>
      <c r="J314">
        <f>IF(OR(ISBLANK(VLOOKUP($A314,'[1]TS Plumbing'!$A$1:$V$600,21,FALSE)),ISNA(VLOOKUP($A314,'[1]TS Plumbing'!$A$1:$V$600,21,FALSE))),NA(),VLOOKUP($A314,'[1]TS Plumbing'!$A$1:$V$600,21,FALSE))</f>
        <v>8.7644115493061197</v>
      </c>
      <c r="K314">
        <f>IF(OR(ISBLANK(VLOOKUP($A314,'[1]TS Plumbing'!$A$1:$V$600,22,FALSE)),ISNA(VLOOKUP($A314,'[1]TS Plumbing'!$A$1:$V$600,22,FALSE))),NA(),VLOOKUP($A314,'[1]TS Plumbing'!$A$1:$V$600,22,FALSE))</f>
        <v>12.704208667473333</v>
      </c>
    </row>
    <row r="315" spans="1:11" x14ac:dyDescent="0.25">
      <c r="A315" s="4">
        <f>'[1]TS Plumbing'!A313</f>
        <v>38687</v>
      </c>
      <c r="B315">
        <f>IF(OR(ISBLANK(VLOOKUP($A315,'[1]TS Plumbing'!$A$1:$V$600,13,FALSE)),ISNA(VLOOKUP($A315,'[1]TS Plumbing'!$A$1:$V$600,13,FALSE))),NA(),VLOOKUP($A315,'[1]TS Plumbing'!$A$1:$V$600,13,FALSE))</f>
        <v>12.673184767404207</v>
      </c>
      <c r="C315">
        <f>IF(OR(ISBLANK(VLOOKUP($A315,'[1]TS Plumbing'!$A$1:$V$600,14,FALSE)),ISNA(VLOOKUP($A315,'[1]TS Plumbing'!$A$1:$V$600,14,FALSE))),NA(),VLOOKUP($A315,'[1]TS Plumbing'!$A$1:$V$600,14,FALSE))</f>
        <v>16.723888470285672</v>
      </c>
      <c r="D315">
        <f>IF(OR(ISBLANK(VLOOKUP($A315,'[1]TS Plumbing'!$A$1:$V$600,15,FALSE)),ISNA(VLOOKUP($A315,'[1]TS Plumbing'!$A$1:$V$600,15,FALSE))),NA(),VLOOKUP($A315,'[1]TS Plumbing'!$A$1:$V$600,15,FALSE))</f>
        <v>7.6258391647270924</v>
      </c>
      <c r="E315">
        <f>IF(OR(ISBLANK(VLOOKUP($A315,'[1]TS Plumbing'!$A$1:$V$600,16,FALSE)),ISNA(VLOOKUP($A315,'[1]TS Plumbing'!$A$1:$V$600,16,FALSE))),NA(),VLOOKUP($A315,'[1]TS Plumbing'!$A$1:$V$600,16,FALSE))</f>
        <v>18.798455218654134</v>
      </c>
      <c r="F315">
        <f>IF(OR(ISBLANK(VLOOKUP($A315,'[1]TS Plumbing'!$A$1:$V$600,17,FALSE)),ISNA(VLOOKUP($A315,'[1]TS Plumbing'!$A$1:$V$600,17,FALSE))),NA(),VLOOKUP($A315,'[1]TS Plumbing'!$A$1:$V$600,17,FALSE))</f>
        <v>14.633879968296212</v>
      </c>
      <c r="G315">
        <f>IF(OR(ISBLANK(VLOOKUP($A315,'[1]TS Plumbing'!$A$1:$V$600,18,FALSE)),ISNA(VLOOKUP($A315,'[1]TS Plumbing'!$A$1:$V$600,18,FALSE))),NA(),VLOOKUP($A315,'[1]TS Plumbing'!$A$1:$V$600,18,FALSE))</f>
        <v>12.625693230120334</v>
      </c>
      <c r="H315">
        <f>IF(OR(ISBLANK(VLOOKUP($A315,'[1]TS Plumbing'!$A$1:$V$600,19,FALSE)),ISNA(VLOOKUP($A315,'[1]TS Plumbing'!$A$1:$V$600,19,FALSE))),NA(),VLOOKUP($A315,'[1]TS Plumbing'!$A$1:$V$600,19,FALSE))</f>
        <v>9.6001451996549108</v>
      </c>
      <c r="I315">
        <f>IF(OR(ISBLANK(VLOOKUP($A315,'[1]TS Plumbing'!$A$1:$V$600,20,FALSE)),ISNA(VLOOKUP($A315,'[1]TS Plumbing'!$A$1:$V$600,20,FALSE))),NA(),VLOOKUP($A315,'[1]TS Plumbing'!$A$1:$V$600,20,FALSE))</f>
        <v>17.925634607995413</v>
      </c>
      <c r="J315">
        <f>IF(OR(ISBLANK(VLOOKUP($A315,'[1]TS Plumbing'!$A$1:$V$600,21,FALSE)),ISNA(VLOOKUP($A315,'[1]TS Plumbing'!$A$1:$V$600,21,FALSE))),NA(),VLOOKUP($A315,'[1]TS Plumbing'!$A$1:$V$600,21,FALSE))</f>
        <v>8.9204415299945996</v>
      </c>
      <c r="K315">
        <f>IF(OR(ISBLANK(VLOOKUP($A315,'[1]TS Plumbing'!$A$1:$V$600,22,FALSE)),ISNA(VLOOKUP($A315,'[1]TS Plumbing'!$A$1:$V$600,22,FALSE))),NA(),VLOOKUP($A315,'[1]TS Plumbing'!$A$1:$V$600,22,FALSE))</f>
        <v>12.644833306814002</v>
      </c>
    </row>
    <row r="316" spans="1:11" x14ac:dyDescent="0.25">
      <c r="A316" s="4">
        <f>'[1]TS Plumbing'!A314</f>
        <v>38718</v>
      </c>
      <c r="B316">
        <f>IF(OR(ISBLANK(VLOOKUP($A316,'[1]TS Plumbing'!$A$1:$V$600,13,FALSE)),ISNA(VLOOKUP($A316,'[1]TS Plumbing'!$A$1:$V$600,13,FALSE))),NA(),VLOOKUP($A316,'[1]TS Plumbing'!$A$1:$V$600,13,FALSE))</f>
        <v>12.715971202223848</v>
      </c>
      <c r="C316">
        <f>IF(OR(ISBLANK(VLOOKUP($A316,'[1]TS Plumbing'!$A$1:$V$600,14,FALSE)),ISNA(VLOOKUP($A316,'[1]TS Plumbing'!$A$1:$V$600,14,FALSE))),NA(),VLOOKUP($A316,'[1]TS Plumbing'!$A$1:$V$600,14,FALSE))</f>
        <v>16.732583577325858</v>
      </c>
      <c r="D316">
        <f>IF(OR(ISBLANK(VLOOKUP($A316,'[1]TS Plumbing'!$A$1:$V$600,15,FALSE)),ISNA(VLOOKUP($A316,'[1]TS Plumbing'!$A$1:$V$600,15,FALSE))),NA(),VLOOKUP($A316,'[1]TS Plumbing'!$A$1:$V$600,15,FALSE))</f>
        <v>7.7092075837365917</v>
      </c>
      <c r="E316">
        <f>IF(OR(ISBLANK(VLOOKUP($A316,'[1]TS Plumbing'!$A$1:$V$600,16,FALSE)),ISNA(VLOOKUP($A316,'[1]TS Plumbing'!$A$1:$V$600,16,FALSE))),NA(),VLOOKUP($A316,'[1]TS Plumbing'!$A$1:$V$600,16,FALSE))</f>
        <v>19.080062627900986</v>
      </c>
      <c r="F316">
        <f>IF(OR(ISBLANK(VLOOKUP($A316,'[1]TS Plumbing'!$A$1:$V$600,17,FALSE)),ISNA(VLOOKUP($A316,'[1]TS Plumbing'!$A$1:$V$600,17,FALSE))),NA(),VLOOKUP($A316,'[1]TS Plumbing'!$A$1:$V$600,17,FALSE))</f>
        <v>14.764444885542225</v>
      </c>
      <c r="G316">
        <f>IF(OR(ISBLANK(VLOOKUP($A316,'[1]TS Plumbing'!$A$1:$V$600,18,FALSE)),ISNA(VLOOKUP($A316,'[1]TS Plumbing'!$A$1:$V$600,18,FALSE))),NA(),VLOOKUP($A316,'[1]TS Plumbing'!$A$1:$V$600,18,FALSE))</f>
        <v>12.40352048334706</v>
      </c>
      <c r="H316">
        <f>IF(OR(ISBLANK(VLOOKUP($A316,'[1]TS Plumbing'!$A$1:$V$600,19,FALSE)),ISNA(VLOOKUP($A316,'[1]TS Plumbing'!$A$1:$V$600,19,FALSE))),NA(),VLOOKUP($A316,'[1]TS Plumbing'!$A$1:$V$600,19,FALSE))</f>
        <v>9.7646209365460077</v>
      </c>
      <c r="I316">
        <f>IF(OR(ISBLANK(VLOOKUP($A316,'[1]TS Plumbing'!$A$1:$V$600,20,FALSE)),ISNA(VLOOKUP($A316,'[1]TS Plumbing'!$A$1:$V$600,20,FALSE))),NA(),VLOOKUP($A316,'[1]TS Plumbing'!$A$1:$V$600,20,FALSE))</f>
        <v>17.961030962987788</v>
      </c>
      <c r="J316">
        <f>IF(OR(ISBLANK(VLOOKUP($A316,'[1]TS Plumbing'!$A$1:$V$600,21,FALSE)),ISNA(VLOOKUP($A316,'[1]TS Plumbing'!$A$1:$V$600,21,FALSE))),NA(),VLOOKUP($A316,'[1]TS Plumbing'!$A$1:$V$600,21,FALSE))</f>
        <v>8.3648961097784547</v>
      </c>
      <c r="K316">
        <f>IF(OR(ISBLANK(VLOOKUP($A316,'[1]TS Plumbing'!$A$1:$V$600,22,FALSE)),ISNA(VLOOKUP($A316,'[1]TS Plumbing'!$A$1:$V$600,22,FALSE))),NA(),VLOOKUP($A316,'[1]TS Plumbing'!$A$1:$V$600,22,FALSE))</f>
        <v>12.79235313652689</v>
      </c>
    </row>
    <row r="317" spans="1:11" x14ac:dyDescent="0.25">
      <c r="A317" s="4">
        <f>'[1]TS Plumbing'!A315</f>
        <v>38749</v>
      </c>
      <c r="B317">
        <f>IF(OR(ISBLANK(VLOOKUP($A317,'[1]TS Plumbing'!$A$1:$V$600,13,FALSE)),ISNA(VLOOKUP($A317,'[1]TS Plumbing'!$A$1:$V$600,13,FALSE))),NA(),VLOOKUP($A317,'[1]TS Plumbing'!$A$1:$V$600,13,FALSE))</f>
        <v>12.542052072002308</v>
      </c>
      <c r="C317">
        <f>IF(OR(ISBLANK(VLOOKUP($A317,'[1]TS Plumbing'!$A$1:$V$600,14,FALSE)),ISNA(VLOOKUP($A317,'[1]TS Plumbing'!$A$1:$V$600,14,FALSE))),NA(),VLOOKUP($A317,'[1]TS Plumbing'!$A$1:$V$600,14,FALSE))</f>
        <v>16.555535481242327</v>
      </c>
      <c r="D317">
        <f>IF(OR(ISBLANK(VLOOKUP($A317,'[1]TS Plumbing'!$A$1:$V$600,15,FALSE)),ISNA(VLOOKUP($A317,'[1]TS Plumbing'!$A$1:$V$600,15,FALSE))),NA(),VLOOKUP($A317,'[1]TS Plumbing'!$A$1:$V$600,15,FALSE))</f>
        <v>7.5128546167436623</v>
      </c>
      <c r="E317">
        <f>IF(OR(ISBLANK(VLOOKUP($A317,'[1]TS Plumbing'!$A$1:$V$600,16,FALSE)),ISNA(VLOOKUP($A317,'[1]TS Plumbing'!$A$1:$V$600,16,FALSE))),NA(),VLOOKUP($A317,'[1]TS Plumbing'!$A$1:$V$600,16,FALSE))</f>
        <v>19.050165885141656</v>
      </c>
      <c r="F317">
        <f>IF(OR(ISBLANK(VLOOKUP($A317,'[1]TS Plumbing'!$A$1:$V$600,17,FALSE)),ISNA(VLOOKUP($A317,'[1]TS Plumbing'!$A$1:$V$600,17,FALSE))),NA(),VLOOKUP($A317,'[1]TS Plumbing'!$A$1:$V$600,17,FALSE))</f>
        <v>14.922774822737992</v>
      </c>
      <c r="G317">
        <f>IF(OR(ISBLANK(VLOOKUP($A317,'[1]TS Plumbing'!$A$1:$V$600,18,FALSE)),ISNA(VLOOKUP($A317,'[1]TS Plumbing'!$A$1:$V$600,18,FALSE))),NA(),VLOOKUP($A317,'[1]TS Plumbing'!$A$1:$V$600,18,FALSE))</f>
        <v>12.098622577684472</v>
      </c>
      <c r="H317">
        <f>IF(OR(ISBLANK(VLOOKUP($A317,'[1]TS Plumbing'!$A$1:$V$600,19,FALSE)),ISNA(VLOOKUP($A317,'[1]TS Plumbing'!$A$1:$V$600,19,FALSE))),NA(),VLOOKUP($A317,'[1]TS Plumbing'!$A$1:$V$600,19,FALSE))</f>
        <v>9.4464263382723086</v>
      </c>
      <c r="I317">
        <f>IF(OR(ISBLANK(VLOOKUP($A317,'[1]TS Plumbing'!$A$1:$V$600,20,FALSE)),ISNA(VLOOKUP($A317,'[1]TS Plumbing'!$A$1:$V$600,20,FALSE))),NA(),VLOOKUP($A317,'[1]TS Plumbing'!$A$1:$V$600,20,FALSE))</f>
        <v>17.382428613172241</v>
      </c>
      <c r="J317">
        <f>IF(OR(ISBLANK(VLOOKUP($A317,'[1]TS Plumbing'!$A$1:$V$600,21,FALSE)),ISNA(VLOOKUP($A317,'[1]TS Plumbing'!$A$1:$V$600,21,FALSE))),NA(),VLOOKUP($A317,'[1]TS Plumbing'!$A$1:$V$600,21,FALSE))</f>
        <v>8.7523442076770532</v>
      </c>
      <c r="K317">
        <f>IF(OR(ISBLANK(VLOOKUP($A317,'[1]TS Plumbing'!$A$1:$V$600,22,FALSE)),ISNA(VLOOKUP($A317,'[1]TS Plumbing'!$A$1:$V$600,22,FALSE))),NA(),VLOOKUP($A317,'[1]TS Plumbing'!$A$1:$V$600,22,FALSE))</f>
        <v>12.664939770296057</v>
      </c>
    </row>
    <row r="318" spans="1:11" x14ac:dyDescent="0.25">
      <c r="A318" s="4">
        <f>'[1]TS Plumbing'!A316</f>
        <v>38777</v>
      </c>
      <c r="B318">
        <f>IF(OR(ISBLANK(VLOOKUP($A318,'[1]TS Plumbing'!$A$1:$V$600,13,FALSE)),ISNA(VLOOKUP($A318,'[1]TS Plumbing'!$A$1:$V$600,13,FALSE))),NA(),VLOOKUP($A318,'[1]TS Plumbing'!$A$1:$V$600,13,FALSE))</f>
        <v>12.45411690110916</v>
      </c>
      <c r="C318">
        <f>IF(OR(ISBLANK(VLOOKUP($A318,'[1]TS Plumbing'!$A$1:$V$600,14,FALSE)),ISNA(VLOOKUP($A318,'[1]TS Plumbing'!$A$1:$V$600,14,FALSE))),NA(),VLOOKUP($A318,'[1]TS Plumbing'!$A$1:$V$600,14,FALSE))</f>
        <v>16.335298761297452</v>
      </c>
      <c r="D318">
        <f>IF(OR(ISBLANK(VLOOKUP($A318,'[1]TS Plumbing'!$A$1:$V$600,15,FALSE)),ISNA(VLOOKUP($A318,'[1]TS Plumbing'!$A$1:$V$600,15,FALSE))),NA(),VLOOKUP($A318,'[1]TS Plumbing'!$A$1:$V$600,15,FALSE))</f>
        <v>7.6167091626886654</v>
      </c>
      <c r="E318">
        <f>IF(OR(ISBLANK(VLOOKUP($A318,'[1]TS Plumbing'!$A$1:$V$600,16,FALSE)),ISNA(VLOOKUP($A318,'[1]TS Plumbing'!$A$1:$V$600,16,FALSE))),NA(),VLOOKUP($A318,'[1]TS Plumbing'!$A$1:$V$600,16,FALSE))</f>
        <v>18.090809560939629</v>
      </c>
      <c r="F318">
        <f>IF(OR(ISBLANK(VLOOKUP($A318,'[1]TS Plumbing'!$A$1:$V$600,17,FALSE)),ISNA(VLOOKUP($A318,'[1]TS Plumbing'!$A$1:$V$600,17,FALSE))),NA(),VLOOKUP($A318,'[1]TS Plumbing'!$A$1:$V$600,17,FALSE))</f>
        <v>14.55170628929246</v>
      </c>
      <c r="G318">
        <f>IF(OR(ISBLANK(VLOOKUP($A318,'[1]TS Plumbing'!$A$1:$V$600,18,FALSE)),ISNA(VLOOKUP($A318,'[1]TS Plumbing'!$A$1:$V$600,18,FALSE))),NA(),VLOOKUP($A318,'[1]TS Plumbing'!$A$1:$V$600,18,FALSE))</f>
        <v>12.060624291238605</v>
      </c>
      <c r="H318">
        <f>IF(OR(ISBLANK(VLOOKUP($A318,'[1]TS Plumbing'!$A$1:$V$600,19,FALSE)),ISNA(VLOOKUP($A318,'[1]TS Plumbing'!$A$1:$V$600,19,FALSE))),NA(),VLOOKUP($A318,'[1]TS Plumbing'!$A$1:$V$600,19,FALSE))</f>
        <v>9.7301301154411401</v>
      </c>
      <c r="I318">
        <f>IF(OR(ISBLANK(VLOOKUP($A318,'[1]TS Plumbing'!$A$1:$V$600,20,FALSE)),ISNA(VLOOKUP($A318,'[1]TS Plumbing'!$A$1:$V$600,20,FALSE))),NA(),VLOOKUP($A318,'[1]TS Plumbing'!$A$1:$V$600,20,FALSE))</f>
        <v>17.29968435084465</v>
      </c>
      <c r="J318">
        <f>IF(OR(ISBLANK(VLOOKUP($A318,'[1]TS Plumbing'!$A$1:$V$600,21,FALSE)),ISNA(VLOOKUP($A318,'[1]TS Plumbing'!$A$1:$V$600,21,FALSE))),NA(),VLOOKUP($A318,'[1]TS Plumbing'!$A$1:$V$600,21,FALSE))</f>
        <v>8.7553010276378878</v>
      </c>
      <c r="K318">
        <f>IF(OR(ISBLANK(VLOOKUP($A318,'[1]TS Plumbing'!$A$1:$V$600,22,FALSE)),ISNA(VLOOKUP($A318,'[1]TS Plumbing'!$A$1:$V$600,22,FALSE))),NA(),VLOOKUP($A318,'[1]TS Plumbing'!$A$1:$V$600,22,FALSE))</f>
        <v>12.745992672108031</v>
      </c>
    </row>
    <row r="319" spans="1:11" x14ac:dyDescent="0.25">
      <c r="A319" s="4">
        <f>'[1]TS Plumbing'!A317</f>
        <v>38808</v>
      </c>
      <c r="B319">
        <f>IF(OR(ISBLANK(VLOOKUP($A319,'[1]TS Plumbing'!$A$1:$V$600,13,FALSE)),ISNA(VLOOKUP($A319,'[1]TS Plumbing'!$A$1:$V$600,13,FALSE))),NA(),VLOOKUP($A319,'[1]TS Plumbing'!$A$1:$V$600,13,FALSE))</f>
        <v>12.553063973807525</v>
      </c>
      <c r="C319">
        <f>IF(OR(ISBLANK(VLOOKUP($A319,'[1]TS Plumbing'!$A$1:$V$600,14,FALSE)),ISNA(VLOOKUP($A319,'[1]TS Plumbing'!$A$1:$V$600,14,FALSE))),NA(),VLOOKUP($A319,'[1]TS Plumbing'!$A$1:$V$600,14,FALSE))</f>
        <v>16.566866894531284</v>
      </c>
      <c r="D319">
        <f>IF(OR(ISBLANK(VLOOKUP($A319,'[1]TS Plumbing'!$A$1:$V$600,15,FALSE)),ISNA(VLOOKUP($A319,'[1]TS Plumbing'!$A$1:$V$600,15,FALSE))),NA(),VLOOKUP($A319,'[1]TS Plumbing'!$A$1:$V$600,15,FALSE))</f>
        <v>7.5900313582344383</v>
      </c>
      <c r="E319">
        <f>IF(OR(ISBLANK(VLOOKUP($A319,'[1]TS Plumbing'!$A$1:$V$600,16,FALSE)),ISNA(VLOOKUP($A319,'[1]TS Plumbing'!$A$1:$V$600,16,FALSE))),NA(),VLOOKUP($A319,'[1]TS Plumbing'!$A$1:$V$600,16,FALSE))</f>
        <v>18.60783695572988</v>
      </c>
      <c r="F319">
        <f>IF(OR(ISBLANK(VLOOKUP($A319,'[1]TS Plumbing'!$A$1:$V$600,17,FALSE)),ISNA(VLOOKUP($A319,'[1]TS Plumbing'!$A$1:$V$600,17,FALSE))),NA(),VLOOKUP($A319,'[1]TS Plumbing'!$A$1:$V$600,17,FALSE))</f>
        <v>14.459421672388268</v>
      </c>
      <c r="G319">
        <f>IF(OR(ISBLANK(VLOOKUP($A319,'[1]TS Plumbing'!$A$1:$V$600,18,FALSE)),ISNA(VLOOKUP($A319,'[1]TS Plumbing'!$A$1:$V$600,18,FALSE))),NA(),VLOOKUP($A319,'[1]TS Plumbing'!$A$1:$V$600,18,FALSE))</f>
        <v>12.294314937330077</v>
      </c>
      <c r="H319">
        <f>IF(OR(ISBLANK(VLOOKUP($A319,'[1]TS Plumbing'!$A$1:$V$600,19,FALSE)),ISNA(VLOOKUP($A319,'[1]TS Plumbing'!$A$1:$V$600,19,FALSE))),NA(),VLOOKUP($A319,'[1]TS Plumbing'!$A$1:$V$600,19,FALSE))</f>
        <v>9.7168091867452944</v>
      </c>
      <c r="I319">
        <f>IF(OR(ISBLANK(VLOOKUP($A319,'[1]TS Plumbing'!$A$1:$V$600,20,FALSE)),ISNA(VLOOKUP($A319,'[1]TS Plumbing'!$A$1:$V$600,20,FALSE))),NA(),VLOOKUP($A319,'[1]TS Plumbing'!$A$1:$V$600,20,FALSE))</f>
        <v>16.688154906569512</v>
      </c>
      <c r="J319">
        <f>IF(OR(ISBLANK(VLOOKUP($A319,'[1]TS Plumbing'!$A$1:$V$600,21,FALSE)),ISNA(VLOOKUP($A319,'[1]TS Plumbing'!$A$1:$V$600,21,FALSE))),NA(),VLOOKUP($A319,'[1]TS Plumbing'!$A$1:$V$600,21,FALSE))</f>
        <v>9.2000314023581407</v>
      </c>
      <c r="K319">
        <f>IF(OR(ISBLANK(VLOOKUP($A319,'[1]TS Plumbing'!$A$1:$V$600,22,FALSE)),ISNA(VLOOKUP($A319,'[1]TS Plumbing'!$A$1:$V$600,22,FALSE))),NA(),VLOOKUP($A319,'[1]TS Plumbing'!$A$1:$V$600,22,FALSE))</f>
        <v>12.390817020858007</v>
      </c>
    </row>
    <row r="320" spans="1:11" x14ac:dyDescent="0.25">
      <c r="A320" s="4">
        <f>'[1]TS Plumbing'!A318</f>
        <v>38838</v>
      </c>
      <c r="B320">
        <f>IF(OR(ISBLANK(VLOOKUP($A320,'[1]TS Plumbing'!$A$1:$V$600,13,FALSE)),ISNA(VLOOKUP($A320,'[1]TS Plumbing'!$A$1:$V$600,13,FALSE))),NA(),VLOOKUP($A320,'[1]TS Plumbing'!$A$1:$V$600,13,FALSE))</f>
        <v>12.261772503961318</v>
      </c>
      <c r="C320">
        <f>IF(OR(ISBLANK(VLOOKUP($A320,'[1]TS Plumbing'!$A$1:$V$600,14,FALSE)),ISNA(VLOOKUP($A320,'[1]TS Plumbing'!$A$1:$V$600,14,FALSE))),NA(),VLOOKUP($A320,'[1]TS Plumbing'!$A$1:$V$600,14,FALSE))</f>
        <v>16.087264806396274</v>
      </c>
      <c r="D320">
        <f>IF(OR(ISBLANK(VLOOKUP($A320,'[1]TS Plumbing'!$A$1:$V$600,15,FALSE)),ISNA(VLOOKUP($A320,'[1]TS Plumbing'!$A$1:$V$600,15,FALSE))),NA(),VLOOKUP($A320,'[1]TS Plumbing'!$A$1:$V$600,15,FALSE))</f>
        <v>7.5328426514133549</v>
      </c>
      <c r="E320">
        <f>IF(OR(ISBLANK(VLOOKUP($A320,'[1]TS Plumbing'!$A$1:$V$600,16,FALSE)),ISNA(VLOOKUP($A320,'[1]TS Plumbing'!$A$1:$V$600,16,FALSE))),NA(),VLOOKUP($A320,'[1]TS Plumbing'!$A$1:$V$600,16,FALSE))</f>
        <v>18.678737850515418</v>
      </c>
      <c r="F320">
        <f>IF(OR(ISBLANK(VLOOKUP($A320,'[1]TS Plumbing'!$A$1:$V$600,17,FALSE)),ISNA(VLOOKUP($A320,'[1]TS Plumbing'!$A$1:$V$600,17,FALSE))),NA(),VLOOKUP($A320,'[1]TS Plumbing'!$A$1:$V$600,17,FALSE))</f>
        <v>14.303951782412435</v>
      </c>
      <c r="G320">
        <f>IF(OR(ISBLANK(VLOOKUP($A320,'[1]TS Plumbing'!$A$1:$V$600,18,FALSE)),ISNA(VLOOKUP($A320,'[1]TS Plumbing'!$A$1:$V$600,18,FALSE))),NA(),VLOOKUP($A320,'[1]TS Plumbing'!$A$1:$V$600,18,FALSE))</f>
        <v>11.790669759787692</v>
      </c>
      <c r="H320">
        <f>IF(OR(ISBLANK(VLOOKUP($A320,'[1]TS Plumbing'!$A$1:$V$600,19,FALSE)),ISNA(VLOOKUP($A320,'[1]TS Plumbing'!$A$1:$V$600,19,FALSE))),NA(),VLOOKUP($A320,'[1]TS Plumbing'!$A$1:$V$600,19,FALSE))</f>
        <v>9.411458681434171</v>
      </c>
      <c r="I320">
        <f>IF(OR(ISBLANK(VLOOKUP($A320,'[1]TS Plumbing'!$A$1:$V$600,20,FALSE)),ISNA(VLOOKUP($A320,'[1]TS Plumbing'!$A$1:$V$600,20,FALSE))),NA(),VLOOKUP($A320,'[1]TS Plumbing'!$A$1:$V$600,20,FALSE))</f>
        <v>15.493893735577721</v>
      </c>
      <c r="J320">
        <f>IF(OR(ISBLANK(VLOOKUP($A320,'[1]TS Plumbing'!$A$1:$V$600,21,FALSE)),ISNA(VLOOKUP($A320,'[1]TS Plumbing'!$A$1:$V$600,21,FALSE))),NA(),VLOOKUP($A320,'[1]TS Plumbing'!$A$1:$V$600,21,FALSE))</f>
        <v>9.0081029962787706</v>
      </c>
      <c r="K320">
        <f>IF(OR(ISBLANK(VLOOKUP($A320,'[1]TS Plumbing'!$A$1:$V$600,22,FALSE)),ISNA(VLOOKUP($A320,'[1]TS Plumbing'!$A$1:$V$600,22,FALSE))),NA(),VLOOKUP($A320,'[1]TS Plumbing'!$A$1:$V$600,22,FALSE))</f>
        <v>12.393607208037979</v>
      </c>
    </row>
    <row r="321" spans="1:11" x14ac:dyDescent="0.25">
      <c r="A321" s="4">
        <f>'[1]TS Plumbing'!A319</f>
        <v>38869</v>
      </c>
      <c r="B321">
        <f>IF(OR(ISBLANK(VLOOKUP($A321,'[1]TS Plumbing'!$A$1:$V$600,13,FALSE)),ISNA(VLOOKUP($A321,'[1]TS Plumbing'!$A$1:$V$600,13,FALSE))),NA(),VLOOKUP($A321,'[1]TS Plumbing'!$A$1:$V$600,13,FALSE))</f>
        <v>12.384367768995075</v>
      </c>
      <c r="C321">
        <f>IF(OR(ISBLANK(VLOOKUP($A321,'[1]TS Plumbing'!$A$1:$V$600,14,FALSE)),ISNA(VLOOKUP($A321,'[1]TS Plumbing'!$A$1:$V$600,14,FALSE))),NA(),VLOOKUP($A321,'[1]TS Plumbing'!$A$1:$V$600,14,FALSE))</f>
        <v>16.216883723137826</v>
      </c>
      <c r="D321">
        <f>IF(OR(ISBLANK(VLOOKUP($A321,'[1]TS Plumbing'!$A$1:$V$600,15,FALSE)),ISNA(VLOOKUP($A321,'[1]TS Plumbing'!$A$1:$V$600,15,FALSE))),NA(),VLOOKUP($A321,'[1]TS Plumbing'!$A$1:$V$600,15,FALSE))</f>
        <v>7.5810583961969753</v>
      </c>
      <c r="E321">
        <f>IF(OR(ISBLANK(VLOOKUP($A321,'[1]TS Plumbing'!$A$1:$V$600,16,FALSE)),ISNA(VLOOKUP($A321,'[1]TS Plumbing'!$A$1:$V$600,16,FALSE))),NA(),VLOOKUP($A321,'[1]TS Plumbing'!$A$1:$V$600,16,FALSE))</f>
        <v>18.06094526886168</v>
      </c>
      <c r="F321">
        <f>IF(OR(ISBLANK(VLOOKUP($A321,'[1]TS Plumbing'!$A$1:$V$600,17,FALSE)),ISNA(VLOOKUP($A321,'[1]TS Plumbing'!$A$1:$V$600,17,FALSE))),NA(),VLOOKUP($A321,'[1]TS Plumbing'!$A$1:$V$600,17,FALSE))</f>
        <v>14.515763689667965</v>
      </c>
      <c r="G321">
        <f>IF(OR(ISBLANK(VLOOKUP($A321,'[1]TS Plumbing'!$A$1:$V$600,18,FALSE)),ISNA(VLOOKUP($A321,'[1]TS Plumbing'!$A$1:$V$600,18,FALSE))),NA(),VLOOKUP($A321,'[1]TS Plumbing'!$A$1:$V$600,18,FALSE))</f>
        <v>12.075819742939045</v>
      </c>
      <c r="H321">
        <f>IF(OR(ISBLANK(VLOOKUP($A321,'[1]TS Plumbing'!$A$1:$V$600,19,FALSE)),ISNA(VLOOKUP($A321,'[1]TS Plumbing'!$A$1:$V$600,19,FALSE))),NA(),VLOOKUP($A321,'[1]TS Plumbing'!$A$1:$V$600,19,FALSE))</f>
        <v>9.4766501064958302</v>
      </c>
      <c r="I321">
        <f>IF(OR(ISBLANK(VLOOKUP($A321,'[1]TS Plumbing'!$A$1:$V$600,20,FALSE)),ISNA(VLOOKUP($A321,'[1]TS Plumbing'!$A$1:$V$600,20,FALSE))),NA(),VLOOKUP($A321,'[1]TS Plumbing'!$A$1:$V$600,20,FALSE))</f>
        <v>14.544816143510326</v>
      </c>
      <c r="J321">
        <f>IF(OR(ISBLANK(VLOOKUP($A321,'[1]TS Plumbing'!$A$1:$V$600,21,FALSE)),ISNA(VLOOKUP($A321,'[1]TS Plumbing'!$A$1:$V$600,21,FALSE))),NA(),VLOOKUP($A321,'[1]TS Plumbing'!$A$1:$V$600,21,FALSE))</f>
        <v>9.17769047613411</v>
      </c>
      <c r="K321">
        <f>IF(OR(ISBLANK(VLOOKUP($A321,'[1]TS Plumbing'!$A$1:$V$600,22,FALSE)),ISNA(VLOOKUP($A321,'[1]TS Plumbing'!$A$1:$V$600,22,FALSE))),NA(),VLOOKUP($A321,'[1]TS Plumbing'!$A$1:$V$600,22,FALSE))</f>
        <v>12.708091978139967</v>
      </c>
    </row>
    <row r="322" spans="1:11" x14ac:dyDescent="0.25">
      <c r="A322" s="4">
        <f>'[1]TS Plumbing'!A320</f>
        <v>38899</v>
      </c>
      <c r="B322">
        <f>IF(OR(ISBLANK(VLOOKUP($A322,'[1]TS Plumbing'!$A$1:$V$600,13,FALSE)),ISNA(VLOOKUP($A322,'[1]TS Plumbing'!$A$1:$V$600,13,FALSE))),NA(),VLOOKUP($A322,'[1]TS Plumbing'!$A$1:$V$600,13,FALSE))</f>
        <v>12.486162287862042</v>
      </c>
      <c r="C322">
        <f>IF(OR(ISBLANK(VLOOKUP($A322,'[1]TS Plumbing'!$A$1:$V$600,14,FALSE)),ISNA(VLOOKUP($A322,'[1]TS Plumbing'!$A$1:$V$600,14,FALSE))),NA(),VLOOKUP($A322,'[1]TS Plumbing'!$A$1:$V$600,14,FALSE))</f>
        <v>16.467172189919008</v>
      </c>
      <c r="D322">
        <f>IF(OR(ISBLANK(VLOOKUP($A322,'[1]TS Plumbing'!$A$1:$V$600,15,FALSE)),ISNA(VLOOKUP($A322,'[1]TS Plumbing'!$A$1:$V$600,15,FALSE))),NA(),VLOOKUP($A322,'[1]TS Plumbing'!$A$1:$V$600,15,FALSE))</f>
        <v>7.5026226633011435</v>
      </c>
      <c r="E322">
        <f>IF(OR(ISBLANK(VLOOKUP($A322,'[1]TS Plumbing'!$A$1:$V$600,16,FALSE)),ISNA(VLOOKUP($A322,'[1]TS Plumbing'!$A$1:$V$600,16,FALSE))),NA(),VLOOKUP($A322,'[1]TS Plumbing'!$A$1:$V$600,16,FALSE))</f>
        <v>18.701156381808577</v>
      </c>
      <c r="F322">
        <f>IF(OR(ISBLANK(VLOOKUP($A322,'[1]TS Plumbing'!$A$1:$V$600,17,FALSE)),ISNA(VLOOKUP($A322,'[1]TS Plumbing'!$A$1:$V$600,17,FALSE))),NA(),VLOOKUP($A322,'[1]TS Plumbing'!$A$1:$V$600,17,FALSE))</f>
        <v>14.298908614263878</v>
      </c>
      <c r="G322">
        <f>IF(OR(ISBLANK(VLOOKUP($A322,'[1]TS Plumbing'!$A$1:$V$600,18,FALSE)),ISNA(VLOOKUP($A322,'[1]TS Plumbing'!$A$1:$V$600,18,FALSE))),NA(),VLOOKUP($A322,'[1]TS Plumbing'!$A$1:$V$600,18,FALSE))</f>
        <v>12.362853458797424</v>
      </c>
      <c r="H322">
        <f>IF(OR(ISBLANK(VLOOKUP($A322,'[1]TS Plumbing'!$A$1:$V$600,19,FALSE)),ISNA(VLOOKUP($A322,'[1]TS Plumbing'!$A$1:$V$600,19,FALSE))),NA(),VLOOKUP($A322,'[1]TS Plumbing'!$A$1:$V$600,19,FALSE))</f>
        <v>9.5489271981614312</v>
      </c>
      <c r="I322">
        <f>IF(OR(ISBLANK(VLOOKUP($A322,'[1]TS Plumbing'!$A$1:$V$600,20,FALSE)),ISNA(VLOOKUP($A322,'[1]TS Plumbing'!$A$1:$V$600,20,FALSE))),NA(),VLOOKUP($A322,'[1]TS Plumbing'!$A$1:$V$600,20,FALSE))</f>
        <v>15.28143067354406</v>
      </c>
      <c r="J322">
        <f>IF(OR(ISBLANK(VLOOKUP($A322,'[1]TS Plumbing'!$A$1:$V$600,21,FALSE)),ISNA(VLOOKUP($A322,'[1]TS Plumbing'!$A$1:$V$600,21,FALSE))),NA(),VLOOKUP($A322,'[1]TS Plumbing'!$A$1:$V$600,21,FALSE))</f>
        <v>8.875734374692053</v>
      </c>
      <c r="K322">
        <f>IF(OR(ISBLANK(VLOOKUP($A322,'[1]TS Plumbing'!$A$1:$V$600,22,FALSE)),ISNA(VLOOKUP($A322,'[1]TS Plumbing'!$A$1:$V$600,22,FALSE))),NA(),VLOOKUP($A322,'[1]TS Plumbing'!$A$1:$V$600,22,FALSE))</f>
        <v>13.232400951718207</v>
      </c>
    </row>
    <row r="323" spans="1:11" x14ac:dyDescent="0.25">
      <c r="A323" s="4">
        <f>'[1]TS Plumbing'!A321</f>
        <v>38930</v>
      </c>
      <c r="B323">
        <f>IF(OR(ISBLANK(VLOOKUP($A323,'[1]TS Plumbing'!$A$1:$V$600,13,FALSE)),ISNA(VLOOKUP($A323,'[1]TS Plumbing'!$A$1:$V$600,13,FALSE))),NA(),VLOOKUP($A323,'[1]TS Plumbing'!$A$1:$V$600,13,FALSE))</f>
        <v>12.494930459440683</v>
      </c>
      <c r="C323">
        <f>IF(OR(ISBLANK(VLOOKUP($A323,'[1]TS Plumbing'!$A$1:$V$600,14,FALSE)),ISNA(VLOOKUP($A323,'[1]TS Plumbing'!$A$1:$V$600,14,FALSE))),NA(),VLOOKUP($A323,'[1]TS Plumbing'!$A$1:$V$600,14,FALSE))</f>
        <v>16.499268731975214</v>
      </c>
      <c r="D323">
        <f>IF(OR(ISBLANK(VLOOKUP($A323,'[1]TS Plumbing'!$A$1:$V$600,15,FALSE)),ISNA(VLOOKUP($A323,'[1]TS Plumbing'!$A$1:$V$600,15,FALSE))),NA(),VLOOKUP($A323,'[1]TS Plumbing'!$A$1:$V$600,15,FALSE))</f>
        <v>7.4422601340994836</v>
      </c>
      <c r="E323">
        <f>IF(OR(ISBLANK(VLOOKUP($A323,'[1]TS Plumbing'!$A$1:$V$600,16,FALSE)),ISNA(VLOOKUP($A323,'[1]TS Plumbing'!$A$1:$V$600,16,FALSE))),NA(),VLOOKUP($A323,'[1]TS Plumbing'!$A$1:$V$600,16,FALSE))</f>
        <v>18.928625307530456</v>
      </c>
      <c r="F323">
        <f>IF(OR(ISBLANK(VLOOKUP($A323,'[1]TS Plumbing'!$A$1:$V$600,17,FALSE)),ISNA(VLOOKUP($A323,'[1]TS Plumbing'!$A$1:$V$600,17,FALSE))),NA(),VLOOKUP($A323,'[1]TS Plumbing'!$A$1:$V$600,17,FALSE))</f>
        <v>14.322791309369997</v>
      </c>
      <c r="G323">
        <f>IF(OR(ISBLANK(VLOOKUP($A323,'[1]TS Plumbing'!$A$1:$V$600,18,FALSE)),ISNA(VLOOKUP($A323,'[1]TS Plumbing'!$A$1:$V$600,18,FALSE))),NA(),VLOOKUP($A323,'[1]TS Plumbing'!$A$1:$V$600,18,FALSE))</f>
        <v>12.077807321708116</v>
      </c>
      <c r="H323">
        <f>IF(OR(ISBLANK(VLOOKUP($A323,'[1]TS Plumbing'!$A$1:$V$600,19,FALSE)),ISNA(VLOOKUP($A323,'[1]TS Plumbing'!$A$1:$V$600,19,FALSE))),NA(),VLOOKUP($A323,'[1]TS Plumbing'!$A$1:$V$600,19,FALSE))</f>
        <v>9.7425719043449117</v>
      </c>
      <c r="I323">
        <f>IF(OR(ISBLANK(VLOOKUP($A323,'[1]TS Plumbing'!$A$1:$V$600,20,FALSE)),ISNA(VLOOKUP($A323,'[1]TS Plumbing'!$A$1:$V$600,20,FALSE))),NA(),VLOOKUP($A323,'[1]TS Plumbing'!$A$1:$V$600,20,FALSE))</f>
        <v>15.033947476094747</v>
      </c>
      <c r="J323">
        <f>IF(OR(ISBLANK(VLOOKUP($A323,'[1]TS Plumbing'!$A$1:$V$600,21,FALSE)),ISNA(VLOOKUP($A323,'[1]TS Plumbing'!$A$1:$V$600,21,FALSE))),NA(),VLOOKUP($A323,'[1]TS Plumbing'!$A$1:$V$600,21,FALSE))</f>
        <v>8.6430062641497063</v>
      </c>
      <c r="K323">
        <f>IF(OR(ISBLANK(VLOOKUP($A323,'[1]TS Plumbing'!$A$1:$V$600,22,FALSE)),ISNA(VLOOKUP($A323,'[1]TS Plumbing'!$A$1:$V$600,22,FALSE))),NA(),VLOOKUP($A323,'[1]TS Plumbing'!$A$1:$V$600,22,FALSE))</f>
        <v>13.432755952122468</v>
      </c>
    </row>
    <row r="324" spans="1:11" x14ac:dyDescent="0.25">
      <c r="A324" s="4">
        <f>'[1]TS Plumbing'!A322</f>
        <v>38961</v>
      </c>
      <c r="B324">
        <f>IF(OR(ISBLANK(VLOOKUP($A324,'[1]TS Plumbing'!$A$1:$V$600,13,FALSE)),ISNA(VLOOKUP($A324,'[1]TS Plumbing'!$A$1:$V$600,13,FALSE))),NA(),VLOOKUP($A324,'[1]TS Plumbing'!$A$1:$V$600,13,FALSE))</f>
        <v>12.280166424822214</v>
      </c>
      <c r="C324">
        <f>IF(OR(ISBLANK(VLOOKUP($A324,'[1]TS Plumbing'!$A$1:$V$600,14,FALSE)),ISNA(VLOOKUP($A324,'[1]TS Plumbing'!$A$1:$V$600,14,FALSE))),NA(),VLOOKUP($A324,'[1]TS Plumbing'!$A$1:$V$600,14,FALSE))</f>
        <v>16.255364193980078</v>
      </c>
      <c r="D324">
        <f>IF(OR(ISBLANK(VLOOKUP($A324,'[1]TS Plumbing'!$A$1:$V$600,15,FALSE)),ISNA(VLOOKUP($A324,'[1]TS Plumbing'!$A$1:$V$600,15,FALSE))),NA(),VLOOKUP($A324,'[1]TS Plumbing'!$A$1:$V$600,15,FALSE))</f>
        <v>7.3798616182413541</v>
      </c>
      <c r="E324">
        <f>IF(OR(ISBLANK(VLOOKUP($A324,'[1]TS Plumbing'!$A$1:$V$600,16,FALSE)),ISNA(VLOOKUP($A324,'[1]TS Plumbing'!$A$1:$V$600,16,FALSE))),NA(),VLOOKUP($A324,'[1]TS Plumbing'!$A$1:$V$600,16,FALSE))</f>
        <v>18.565847886395805</v>
      </c>
      <c r="F324">
        <f>IF(OR(ISBLANK(VLOOKUP($A324,'[1]TS Plumbing'!$A$1:$V$600,17,FALSE)),ISNA(VLOOKUP($A324,'[1]TS Plumbing'!$A$1:$V$600,17,FALSE))),NA(),VLOOKUP($A324,'[1]TS Plumbing'!$A$1:$V$600,17,FALSE))</f>
        <v>14.166013071400601</v>
      </c>
      <c r="G324">
        <f>IF(OR(ISBLANK(VLOOKUP($A324,'[1]TS Plumbing'!$A$1:$V$600,18,FALSE)),ISNA(VLOOKUP($A324,'[1]TS Plumbing'!$A$1:$V$600,18,FALSE))),NA(),VLOOKUP($A324,'[1]TS Plumbing'!$A$1:$V$600,18,FALSE))</f>
        <v>12.144475520707337</v>
      </c>
      <c r="H324">
        <f>IF(OR(ISBLANK(VLOOKUP($A324,'[1]TS Plumbing'!$A$1:$V$600,19,FALSE)),ISNA(VLOOKUP($A324,'[1]TS Plumbing'!$A$1:$V$600,19,FALSE))),NA(),VLOOKUP($A324,'[1]TS Plumbing'!$A$1:$V$600,19,FALSE))</f>
        <v>9.2946954479146608</v>
      </c>
      <c r="I324">
        <f>IF(OR(ISBLANK(VLOOKUP($A324,'[1]TS Plumbing'!$A$1:$V$600,20,FALSE)),ISNA(VLOOKUP($A324,'[1]TS Plumbing'!$A$1:$V$600,20,FALSE))),NA(),VLOOKUP($A324,'[1]TS Plumbing'!$A$1:$V$600,20,FALSE))</f>
        <v>14.734418645800028</v>
      </c>
      <c r="J324">
        <f>IF(OR(ISBLANK(VLOOKUP($A324,'[1]TS Plumbing'!$A$1:$V$600,21,FALSE)),ISNA(VLOOKUP($A324,'[1]TS Plumbing'!$A$1:$V$600,21,FALSE))),NA(),VLOOKUP($A324,'[1]TS Plumbing'!$A$1:$V$600,21,FALSE))</f>
        <v>8.3376935991280039</v>
      </c>
      <c r="K324">
        <f>IF(OR(ISBLANK(VLOOKUP($A324,'[1]TS Plumbing'!$A$1:$V$600,22,FALSE)),ISNA(VLOOKUP($A324,'[1]TS Plumbing'!$A$1:$V$600,22,FALSE))),NA(),VLOOKUP($A324,'[1]TS Plumbing'!$A$1:$V$600,22,FALSE))</f>
        <v>14.189134920104967</v>
      </c>
    </row>
    <row r="325" spans="1:11" x14ac:dyDescent="0.25">
      <c r="A325" s="4">
        <f>'[1]TS Plumbing'!A323</f>
        <v>38991</v>
      </c>
      <c r="B325">
        <f>IF(OR(ISBLANK(VLOOKUP($A325,'[1]TS Plumbing'!$A$1:$V$600,13,FALSE)),ISNA(VLOOKUP($A325,'[1]TS Plumbing'!$A$1:$V$600,13,FALSE))),NA(),VLOOKUP($A325,'[1]TS Plumbing'!$A$1:$V$600,13,FALSE))</f>
        <v>12.256867326148958</v>
      </c>
      <c r="C325">
        <f>IF(OR(ISBLANK(VLOOKUP($A325,'[1]TS Plumbing'!$A$1:$V$600,14,FALSE)),ISNA(VLOOKUP($A325,'[1]TS Plumbing'!$A$1:$V$600,14,FALSE))),NA(),VLOOKUP($A325,'[1]TS Plumbing'!$A$1:$V$600,14,FALSE))</f>
        <v>16.292440854545916</v>
      </c>
      <c r="D325">
        <f>IF(OR(ISBLANK(VLOOKUP($A325,'[1]TS Plumbing'!$A$1:$V$600,15,FALSE)),ISNA(VLOOKUP($A325,'[1]TS Plumbing'!$A$1:$V$600,15,FALSE))),NA(),VLOOKUP($A325,'[1]TS Plumbing'!$A$1:$V$600,15,FALSE))</f>
        <v>7.249333781270149</v>
      </c>
      <c r="E325">
        <f>IF(OR(ISBLANK(VLOOKUP($A325,'[1]TS Plumbing'!$A$1:$V$600,16,FALSE)),ISNA(VLOOKUP($A325,'[1]TS Plumbing'!$A$1:$V$600,16,FALSE))),NA(),VLOOKUP($A325,'[1]TS Plumbing'!$A$1:$V$600,16,FALSE))</f>
        <v>18.954733629246885</v>
      </c>
      <c r="F325">
        <f>IF(OR(ISBLANK(VLOOKUP($A325,'[1]TS Plumbing'!$A$1:$V$600,17,FALSE)),ISNA(VLOOKUP($A325,'[1]TS Plumbing'!$A$1:$V$600,17,FALSE))),NA(),VLOOKUP($A325,'[1]TS Plumbing'!$A$1:$V$600,17,FALSE))</f>
        <v>14.192884317761902</v>
      </c>
      <c r="G325">
        <f>IF(OR(ISBLANK(VLOOKUP($A325,'[1]TS Plumbing'!$A$1:$V$600,18,FALSE)),ISNA(VLOOKUP($A325,'[1]TS Plumbing'!$A$1:$V$600,18,FALSE))),NA(),VLOOKUP($A325,'[1]TS Plumbing'!$A$1:$V$600,18,FALSE))</f>
        <v>11.808136648705513</v>
      </c>
      <c r="H325">
        <f>IF(OR(ISBLANK(VLOOKUP($A325,'[1]TS Plumbing'!$A$1:$V$600,19,FALSE)),ISNA(VLOOKUP($A325,'[1]TS Plumbing'!$A$1:$V$600,19,FALSE))),NA(),VLOOKUP($A325,'[1]TS Plumbing'!$A$1:$V$600,19,FALSE))</f>
        <v>9.35268273455711</v>
      </c>
      <c r="I325">
        <f>IF(OR(ISBLANK(VLOOKUP($A325,'[1]TS Plumbing'!$A$1:$V$600,20,FALSE)),ISNA(VLOOKUP($A325,'[1]TS Plumbing'!$A$1:$V$600,20,FALSE))),NA(),VLOOKUP($A325,'[1]TS Plumbing'!$A$1:$V$600,20,FALSE))</f>
        <v>14.020825217941493</v>
      </c>
      <c r="J325">
        <f>IF(OR(ISBLANK(VLOOKUP($A325,'[1]TS Plumbing'!$A$1:$V$600,21,FALSE)),ISNA(VLOOKUP($A325,'[1]TS Plumbing'!$A$1:$V$600,21,FALSE))),NA(),VLOOKUP($A325,'[1]TS Plumbing'!$A$1:$V$600,21,FALSE))</f>
        <v>8.975551315525987</v>
      </c>
      <c r="K325">
        <f>IF(OR(ISBLANK(VLOOKUP($A325,'[1]TS Plumbing'!$A$1:$V$600,22,FALSE)),ISNA(VLOOKUP($A325,'[1]TS Plumbing'!$A$1:$V$600,22,FALSE))),NA(),VLOOKUP($A325,'[1]TS Plumbing'!$A$1:$V$600,22,FALSE))</f>
        <v>14.384497838473761</v>
      </c>
    </row>
    <row r="326" spans="1:11" x14ac:dyDescent="0.25">
      <c r="A326" s="4">
        <f>'[1]TS Plumbing'!A324</f>
        <v>39022</v>
      </c>
      <c r="B326">
        <f>IF(OR(ISBLANK(VLOOKUP($A326,'[1]TS Plumbing'!$A$1:$V$600,13,FALSE)),ISNA(VLOOKUP($A326,'[1]TS Plumbing'!$A$1:$V$600,13,FALSE))),NA(),VLOOKUP($A326,'[1]TS Plumbing'!$A$1:$V$600,13,FALSE))</f>
        <v>12.08661242512982</v>
      </c>
      <c r="C326">
        <f>IF(OR(ISBLANK(VLOOKUP($A326,'[1]TS Plumbing'!$A$1:$V$600,14,FALSE)),ISNA(VLOOKUP($A326,'[1]TS Plumbing'!$A$1:$V$600,14,FALSE))),NA(),VLOOKUP($A326,'[1]TS Plumbing'!$A$1:$V$600,14,FALSE))</f>
        <v>15.986474989526144</v>
      </c>
      <c r="D326">
        <f>IF(OR(ISBLANK(VLOOKUP($A326,'[1]TS Plumbing'!$A$1:$V$600,15,FALSE)),ISNA(VLOOKUP($A326,'[1]TS Plumbing'!$A$1:$V$600,15,FALSE))),NA(),VLOOKUP($A326,'[1]TS Plumbing'!$A$1:$V$600,15,FALSE))</f>
        <v>7.3393911278796109</v>
      </c>
      <c r="E326">
        <f>IF(OR(ISBLANK(VLOOKUP($A326,'[1]TS Plumbing'!$A$1:$V$600,16,FALSE)),ISNA(VLOOKUP($A326,'[1]TS Plumbing'!$A$1:$V$600,16,FALSE))),NA(),VLOOKUP($A326,'[1]TS Plumbing'!$A$1:$V$600,16,FALSE))</f>
        <v>18.687863848865117</v>
      </c>
      <c r="F326">
        <f>IF(OR(ISBLANK(VLOOKUP($A326,'[1]TS Plumbing'!$A$1:$V$600,17,FALSE)),ISNA(VLOOKUP($A326,'[1]TS Plumbing'!$A$1:$V$600,17,FALSE))),NA(),VLOOKUP($A326,'[1]TS Plumbing'!$A$1:$V$600,17,FALSE))</f>
        <v>14.063466472759764</v>
      </c>
      <c r="G326">
        <f>IF(OR(ISBLANK(VLOOKUP($A326,'[1]TS Plumbing'!$A$1:$V$600,18,FALSE)),ISNA(VLOOKUP($A326,'[1]TS Plumbing'!$A$1:$V$600,18,FALSE))),NA(),VLOOKUP($A326,'[1]TS Plumbing'!$A$1:$V$600,18,FALSE))</f>
        <v>11.536671576634483</v>
      </c>
      <c r="H326">
        <f>IF(OR(ISBLANK(VLOOKUP($A326,'[1]TS Plumbing'!$A$1:$V$600,19,FALSE)),ISNA(VLOOKUP($A326,'[1]TS Plumbing'!$A$1:$V$600,19,FALSE))),NA(),VLOOKUP($A326,'[1]TS Plumbing'!$A$1:$V$600,19,FALSE))</f>
        <v>9.3512134820397161</v>
      </c>
      <c r="I326">
        <f>IF(OR(ISBLANK(VLOOKUP($A326,'[1]TS Plumbing'!$A$1:$V$600,20,FALSE)),ISNA(VLOOKUP($A326,'[1]TS Plumbing'!$A$1:$V$600,20,FALSE))),NA(),VLOOKUP($A326,'[1]TS Plumbing'!$A$1:$V$600,20,FALSE))</f>
        <v>13.82337963823786</v>
      </c>
      <c r="J326">
        <f>IF(OR(ISBLANK(VLOOKUP($A326,'[1]TS Plumbing'!$A$1:$V$600,21,FALSE)),ISNA(VLOOKUP($A326,'[1]TS Plumbing'!$A$1:$V$600,21,FALSE))),NA(),VLOOKUP($A326,'[1]TS Plumbing'!$A$1:$V$600,21,FALSE))</f>
        <v>9.7047133778023174</v>
      </c>
      <c r="K326">
        <f>IF(OR(ISBLANK(VLOOKUP($A326,'[1]TS Plumbing'!$A$1:$V$600,22,FALSE)),ISNA(VLOOKUP($A326,'[1]TS Plumbing'!$A$1:$V$600,22,FALSE))),NA(),VLOOKUP($A326,'[1]TS Plumbing'!$A$1:$V$600,22,FALSE))</f>
        <v>14.245122899871793</v>
      </c>
    </row>
    <row r="327" spans="1:11" x14ac:dyDescent="0.25">
      <c r="A327" s="4">
        <f>'[1]TS Plumbing'!A325</f>
        <v>39052</v>
      </c>
      <c r="B327">
        <f>IF(OR(ISBLANK(VLOOKUP($A327,'[1]TS Plumbing'!$A$1:$V$600,13,FALSE)),ISNA(VLOOKUP($A327,'[1]TS Plumbing'!$A$1:$V$600,13,FALSE))),NA(),VLOOKUP($A327,'[1]TS Plumbing'!$A$1:$V$600,13,FALSE))</f>
        <v>11.866199770086267</v>
      </c>
      <c r="C327">
        <f>IF(OR(ISBLANK(VLOOKUP($A327,'[1]TS Plumbing'!$A$1:$V$600,14,FALSE)),ISNA(VLOOKUP($A327,'[1]TS Plumbing'!$A$1:$V$600,14,FALSE))),NA(),VLOOKUP($A327,'[1]TS Plumbing'!$A$1:$V$600,14,FALSE))</f>
        <v>15.746490481482232</v>
      </c>
      <c r="D327">
        <f>IF(OR(ISBLANK(VLOOKUP($A327,'[1]TS Plumbing'!$A$1:$V$600,15,FALSE)),ISNA(VLOOKUP($A327,'[1]TS Plumbing'!$A$1:$V$600,15,FALSE))),NA(),VLOOKUP($A327,'[1]TS Plumbing'!$A$1:$V$600,15,FALSE))</f>
        <v>7.2279005045723723</v>
      </c>
      <c r="E327">
        <f>IF(OR(ISBLANK(VLOOKUP($A327,'[1]TS Plumbing'!$A$1:$V$600,16,FALSE)),ISNA(VLOOKUP($A327,'[1]TS Plumbing'!$A$1:$V$600,16,FALSE))),NA(),VLOOKUP($A327,'[1]TS Plumbing'!$A$1:$V$600,16,FALSE))</f>
        <v>18.537036661947585</v>
      </c>
      <c r="F327">
        <f>IF(OR(ISBLANK(VLOOKUP($A327,'[1]TS Plumbing'!$A$1:$V$600,17,FALSE)),ISNA(VLOOKUP($A327,'[1]TS Plumbing'!$A$1:$V$600,17,FALSE))),NA(),VLOOKUP($A327,'[1]TS Plumbing'!$A$1:$V$600,17,FALSE))</f>
        <v>13.632245735410601</v>
      </c>
      <c r="G327">
        <f>IF(OR(ISBLANK(VLOOKUP($A327,'[1]TS Plumbing'!$A$1:$V$600,18,FALSE)),ISNA(VLOOKUP($A327,'[1]TS Plumbing'!$A$1:$V$600,18,FALSE))),NA(),VLOOKUP($A327,'[1]TS Plumbing'!$A$1:$V$600,18,FALSE))</f>
        <v>11.580899439916339</v>
      </c>
      <c r="H327">
        <f>IF(OR(ISBLANK(VLOOKUP($A327,'[1]TS Plumbing'!$A$1:$V$600,19,FALSE)),ISNA(VLOOKUP($A327,'[1]TS Plumbing'!$A$1:$V$600,19,FALSE))),NA(),VLOOKUP($A327,'[1]TS Plumbing'!$A$1:$V$600,19,FALSE))</f>
        <v>9.0365799704708909</v>
      </c>
      <c r="I327">
        <f>IF(OR(ISBLANK(VLOOKUP($A327,'[1]TS Plumbing'!$A$1:$V$600,20,FALSE)),ISNA(VLOOKUP($A327,'[1]TS Plumbing'!$A$1:$V$600,20,FALSE))),NA(),VLOOKUP($A327,'[1]TS Plumbing'!$A$1:$V$600,20,FALSE))</f>
        <v>13.922149745884139</v>
      </c>
      <c r="J327">
        <f>IF(OR(ISBLANK(VLOOKUP($A327,'[1]TS Plumbing'!$A$1:$V$600,21,FALSE)),ISNA(VLOOKUP($A327,'[1]TS Plumbing'!$A$1:$V$600,21,FALSE))),NA(),VLOOKUP($A327,'[1]TS Plumbing'!$A$1:$V$600,21,FALSE))</f>
        <v>9.2108760265997969</v>
      </c>
      <c r="K327">
        <f>IF(OR(ISBLANK(VLOOKUP($A327,'[1]TS Plumbing'!$A$1:$V$600,22,FALSE)),ISNA(VLOOKUP($A327,'[1]TS Plumbing'!$A$1:$V$600,22,FALSE))),NA(),VLOOKUP($A327,'[1]TS Plumbing'!$A$1:$V$600,22,FALSE))</f>
        <v>14.139059175479984</v>
      </c>
    </row>
    <row r="328" spans="1:11" x14ac:dyDescent="0.25">
      <c r="A328" s="4">
        <f>'[1]TS Plumbing'!A326</f>
        <v>39083</v>
      </c>
      <c r="B328">
        <f>IF(OR(ISBLANK(VLOOKUP($A328,'[1]TS Plumbing'!$A$1:$V$600,13,FALSE)),ISNA(VLOOKUP($A328,'[1]TS Plumbing'!$A$1:$V$600,13,FALSE))),NA(),VLOOKUP($A328,'[1]TS Plumbing'!$A$1:$V$600,13,FALSE))</f>
        <v>11.661531976904206</v>
      </c>
      <c r="C328">
        <f>IF(OR(ISBLANK(VLOOKUP($A328,'[1]TS Plumbing'!$A$1:$V$600,14,FALSE)),ISNA(VLOOKUP($A328,'[1]TS Plumbing'!$A$1:$V$600,14,FALSE))),NA(),VLOOKUP($A328,'[1]TS Plumbing'!$A$1:$V$600,14,FALSE))</f>
        <v>15.43015392272496</v>
      </c>
      <c r="D328">
        <f>IF(OR(ISBLANK(VLOOKUP($A328,'[1]TS Plumbing'!$A$1:$V$600,15,FALSE)),ISNA(VLOOKUP($A328,'[1]TS Plumbing'!$A$1:$V$600,15,FALSE))),NA(),VLOOKUP($A328,'[1]TS Plumbing'!$A$1:$V$600,15,FALSE))</f>
        <v>7.1428724923270543</v>
      </c>
      <c r="E328">
        <f>IF(OR(ISBLANK(VLOOKUP($A328,'[1]TS Plumbing'!$A$1:$V$600,16,FALSE)),ISNA(VLOOKUP($A328,'[1]TS Plumbing'!$A$1:$V$600,16,FALSE))),NA(),VLOOKUP($A328,'[1]TS Plumbing'!$A$1:$V$600,16,FALSE))</f>
        <v>17.380934483595986</v>
      </c>
      <c r="F328">
        <f>IF(OR(ISBLANK(VLOOKUP($A328,'[1]TS Plumbing'!$A$1:$V$600,17,FALSE)),ISNA(VLOOKUP($A328,'[1]TS Plumbing'!$A$1:$V$600,17,FALSE))),NA(),VLOOKUP($A328,'[1]TS Plumbing'!$A$1:$V$600,17,FALSE))</f>
        <v>13.268361973234866</v>
      </c>
      <c r="G328">
        <f>IF(OR(ISBLANK(VLOOKUP($A328,'[1]TS Plumbing'!$A$1:$V$600,18,FALSE)),ISNA(VLOOKUP($A328,'[1]TS Plumbing'!$A$1:$V$600,18,FALSE))),NA(),VLOOKUP($A328,'[1]TS Plumbing'!$A$1:$V$600,18,FALSE))</f>
        <v>11.793148305004605</v>
      </c>
      <c r="H328">
        <f>IF(OR(ISBLANK(VLOOKUP($A328,'[1]TS Plumbing'!$A$1:$V$600,19,FALSE)),ISNA(VLOOKUP($A328,'[1]TS Plumbing'!$A$1:$V$600,19,FALSE))),NA(),VLOOKUP($A328,'[1]TS Plumbing'!$A$1:$V$600,19,FALSE))</f>
        <v>8.8313646309963048</v>
      </c>
      <c r="I328">
        <f>IF(OR(ISBLANK(VLOOKUP($A328,'[1]TS Plumbing'!$A$1:$V$600,20,FALSE)),ISNA(VLOOKUP($A328,'[1]TS Plumbing'!$A$1:$V$600,20,FALSE))),NA(),VLOOKUP($A328,'[1]TS Plumbing'!$A$1:$V$600,20,FALSE))</f>
        <v>12.679379361860411</v>
      </c>
      <c r="J328">
        <f>IF(OR(ISBLANK(VLOOKUP($A328,'[1]TS Plumbing'!$A$1:$V$600,21,FALSE)),ISNA(VLOOKUP($A328,'[1]TS Plumbing'!$A$1:$V$600,21,FALSE))),NA(),VLOOKUP($A328,'[1]TS Plumbing'!$A$1:$V$600,21,FALSE))</f>
        <v>9.7588018843803273</v>
      </c>
      <c r="K328">
        <f>IF(OR(ISBLANK(VLOOKUP($A328,'[1]TS Plumbing'!$A$1:$V$600,22,FALSE)),ISNA(VLOOKUP($A328,'[1]TS Plumbing'!$A$1:$V$600,22,FALSE))),NA(),VLOOKUP($A328,'[1]TS Plumbing'!$A$1:$V$600,22,FALSE))</f>
        <v>13.679874456074005</v>
      </c>
    </row>
    <row r="329" spans="1:11" x14ac:dyDescent="0.25">
      <c r="A329" s="4">
        <f>'[1]TS Plumbing'!A327</f>
        <v>39114</v>
      </c>
      <c r="B329">
        <f>IF(OR(ISBLANK(VLOOKUP($A329,'[1]TS Plumbing'!$A$1:$V$600,13,FALSE)),ISNA(VLOOKUP($A329,'[1]TS Plumbing'!$A$1:$V$600,13,FALSE))),NA(),VLOOKUP($A329,'[1]TS Plumbing'!$A$1:$V$600,13,FALSE))</f>
        <v>11.63086590011009</v>
      </c>
      <c r="C329">
        <f>IF(OR(ISBLANK(VLOOKUP($A329,'[1]TS Plumbing'!$A$1:$V$600,14,FALSE)),ISNA(VLOOKUP($A329,'[1]TS Plumbing'!$A$1:$V$600,14,FALSE))),NA(),VLOOKUP($A329,'[1]TS Plumbing'!$A$1:$V$600,14,FALSE))</f>
        <v>15.378165329989649</v>
      </c>
      <c r="D329">
        <f>IF(OR(ISBLANK(VLOOKUP($A329,'[1]TS Plumbing'!$A$1:$V$600,15,FALSE)),ISNA(VLOOKUP($A329,'[1]TS Plumbing'!$A$1:$V$600,15,FALSE))),NA(),VLOOKUP($A329,'[1]TS Plumbing'!$A$1:$V$600,15,FALSE))</f>
        <v>7.1367330842960337</v>
      </c>
      <c r="E329">
        <f>IF(OR(ISBLANK(VLOOKUP($A329,'[1]TS Plumbing'!$A$1:$V$600,16,FALSE)),ISNA(VLOOKUP($A329,'[1]TS Plumbing'!$A$1:$V$600,16,FALSE))),NA(),VLOOKUP($A329,'[1]TS Plumbing'!$A$1:$V$600,16,FALSE))</f>
        <v>16.754279286912379</v>
      </c>
      <c r="F329">
        <f>IF(OR(ISBLANK(VLOOKUP($A329,'[1]TS Plumbing'!$A$1:$V$600,17,FALSE)),ISNA(VLOOKUP($A329,'[1]TS Plumbing'!$A$1:$V$600,17,FALSE))),NA(),VLOOKUP($A329,'[1]TS Plumbing'!$A$1:$V$600,17,FALSE))</f>
        <v>13.241451244121228</v>
      </c>
      <c r="G329">
        <f>IF(OR(ISBLANK(VLOOKUP($A329,'[1]TS Plumbing'!$A$1:$V$600,18,FALSE)),ISNA(VLOOKUP($A329,'[1]TS Plumbing'!$A$1:$V$600,18,FALSE))),NA(),VLOOKUP($A329,'[1]TS Plumbing'!$A$1:$V$600,18,FALSE))</f>
        <v>11.946464813619173</v>
      </c>
      <c r="H329">
        <f>IF(OR(ISBLANK(VLOOKUP($A329,'[1]TS Plumbing'!$A$1:$V$600,19,FALSE)),ISNA(VLOOKUP($A329,'[1]TS Plumbing'!$A$1:$V$600,19,FALSE))),NA(),VLOOKUP($A329,'[1]TS Plumbing'!$A$1:$V$600,19,FALSE))</f>
        <v>8.7717675667424011</v>
      </c>
      <c r="I329">
        <f>IF(OR(ISBLANK(VLOOKUP($A329,'[1]TS Plumbing'!$A$1:$V$600,20,FALSE)),ISNA(VLOOKUP($A329,'[1]TS Plumbing'!$A$1:$V$600,20,FALSE))),NA(),VLOOKUP($A329,'[1]TS Plumbing'!$A$1:$V$600,20,FALSE))</f>
        <v>12.569432660948292</v>
      </c>
      <c r="J329">
        <f>IF(OR(ISBLANK(VLOOKUP($A329,'[1]TS Plumbing'!$A$1:$V$600,21,FALSE)),ISNA(VLOOKUP($A329,'[1]TS Plumbing'!$A$1:$V$600,21,FALSE))),NA(),VLOOKUP($A329,'[1]TS Plumbing'!$A$1:$V$600,21,FALSE))</f>
        <v>9.7994400065576901</v>
      </c>
      <c r="K329">
        <f>IF(OR(ISBLANK(VLOOKUP($A329,'[1]TS Plumbing'!$A$1:$V$600,22,FALSE)),ISNA(VLOOKUP($A329,'[1]TS Plumbing'!$A$1:$V$600,22,FALSE))),NA(),VLOOKUP($A329,'[1]TS Plumbing'!$A$1:$V$600,22,FALSE))</f>
        <v>13.794837697314319</v>
      </c>
    </row>
    <row r="330" spans="1:11" x14ac:dyDescent="0.25">
      <c r="A330" s="4">
        <f>'[1]TS Plumbing'!A328</f>
        <v>39142</v>
      </c>
      <c r="B330">
        <f>IF(OR(ISBLANK(VLOOKUP($A330,'[1]TS Plumbing'!$A$1:$V$600,13,FALSE)),ISNA(VLOOKUP($A330,'[1]TS Plumbing'!$A$1:$V$600,13,FALSE))),NA(),VLOOKUP($A330,'[1]TS Plumbing'!$A$1:$V$600,13,FALSE))</f>
        <v>11.487180183962051</v>
      </c>
      <c r="C330">
        <f>IF(OR(ISBLANK(VLOOKUP($A330,'[1]TS Plumbing'!$A$1:$V$600,14,FALSE)),ISNA(VLOOKUP($A330,'[1]TS Plumbing'!$A$1:$V$600,14,FALSE))),NA(),VLOOKUP($A330,'[1]TS Plumbing'!$A$1:$V$600,14,FALSE))</f>
        <v>15.18857924448411</v>
      </c>
      <c r="D330">
        <f>IF(OR(ISBLANK(VLOOKUP($A330,'[1]TS Plumbing'!$A$1:$V$600,15,FALSE)),ISNA(VLOOKUP($A330,'[1]TS Plumbing'!$A$1:$V$600,15,FALSE))),NA(),VLOOKUP($A330,'[1]TS Plumbing'!$A$1:$V$600,15,FALSE))</f>
        <v>7.0528915228726516</v>
      </c>
      <c r="E330">
        <f>IF(OR(ISBLANK(VLOOKUP($A330,'[1]TS Plumbing'!$A$1:$V$600,16,FALSE)),ISNA(VLOOKUP($A330,'[1]TS Plumbing'!$A$1:$V$600,16,FALSE))),NA(),VLOOKUP($A330,'[1]TS Plumbing'!$A$1:$V$600,16,FALSE))</f>
        <v>17.187293425438135</v>
      </c>
      <c r="F330">
        <f>IF(OR(ISBLANK(VLOOKUP($A330,'[1]TS Plumbing'!$A$1:$V$600,17,FALSE)),ISNA(VLOOKUP($A330,'[1]TS Plumbing'!$A$1:$V$600,17,FALSE))),NA(),VLOOKUP($A330,'[1]TS Plumbing'!$A$1:$V$600,17,FALSE))</f>
        <v>13.058425456674369</v>
      </c>
      <c r="G330">
        <f>IF(OR(ISBLANK(VLOOKUP($A330,'[1]TS Plumbing'!$A$1:$V$600,18,FALSE)),ISNA(VLOOKUP($A330,'[1]TS Plumbing'!$A$1:$V$600,18,FALSE))),NA(),VLOOKUP($A330,'[1]TS Plumbing'!$A$1:$V$600,18,FALSE))</f>
        <v>11.821908615549845</v>
      </c>
      <c r="H330">
        <f>IF(OR(ISBLANK(VLOOKUP($A330,'[1]TS Plumbing'!$A$1:$V$600,19,FALSE)),ISNA(VLOOKUP($A330,'[1]TS Plumbing'!$A$1:$V$600,19,FALSE))),NA(),VLOOKUP($A330,'[1]TS Plumbing'!$A$1:$V$600,19,FALSE))</f>
        <v>8.532765131778751</v>
      </c>
      <c r="I330">
        <f>IF(OR(ISBLANK(VLOOKUP($A330,'[1]TS Plumbing'!$A$1:$V$600,20,FALSE)),ISNA(VLOOKUP($A330,'[1]TS Plumbing'!$A$1:$V$600,20,FALSE))),NA(),VLOOKUP($A330,'[1]TS Plumbing'!$A$1:$V$600,20,FALSE))</f>
        <v>12.230151478677058</v>
      </c>
      <c r="J330">
        <f>IF(OR(ISBLANK(VLOOKUP($A330,'[1]TS Plumbing'!$A$1:$V$600,21,FALSE)),ISNA(VLOOKUP($A330,'[1]TS Plumbing'!$A$1:$V$600,21,FALSE))),NA(),VLOOKUP($A330,'[1]TS Plumbing'!$A$1:$V$600,21,FALSE))</f>
        <v>11.279422620769521</v>
      </c>
      <c r="K330">
        <f>IF(OR(ISBLANK(VLOOKUP($A330,'[1]TS Plumbing'!$A$1:$V$600,22,FALSE)),ISNA(VLOOKUP($A330,'[1]TS Plumbing'!$A$1:$V$600,22,FALSE))),NA(),VLOOKUP($A330,'[1]TS Plumbing'!$A$1:$V$600,22,FALSE))</f>
        <v>12.895083629195179</v>
      </c>
    </row>
    <row r="331" spans="1:11" x14ac:dyDescent="0.25">
      <c r="A331" s="4">
        <f>'[1]TS Plumbing'!A329</f>
        <v>39173</v>
      </c>
      <c r="B331">
        <f>IF(OR(ISBLANK(VLOOKUP($A331,'[1]TS Plumbing'!$A$1:$V$600,13,FALSE)),ISNA(VLOOKUP($A331,'[1]TS Plumbing'!$A$1:$V$600,13,FALSE))),NA(),VLOOKUP($A331,'[1]TS Plumbing'!$A$1:$V$600,13,FALSE))</f>
        <v>11.367992230011312</v>
      </c>
      <c r="C331">
        <f>IF(OR(ISBLANK(VLOOKUP($A331,'[1]TS Plumbing'!$A$1:$V$600,14,FALSE)),ISNA(VLOOKUP($A331,'[1]TS Plumbing'!$A$1:$V$600,14,FALSE))),NA(),VLOOKUP($A331,'[1]TS Plumbing'!$A$1:$V$600,14,FALSE))</f>
        <v>14.944108121322991</v>
      </c>
      <c r="D331">
        <f>IF(OR(ISBLANK(VLOOKUP($A331,'[1]TS Plumbing'!$A$1:$V$600,15,FALSE)),ISNA(VLOOKUP($A331,'[1]TS Plumbing'!$A$1:$V$600,15,FALSE))),NA(),VLOOKUP($A331,'[1]TS Plumbing'!$A$1:$V$600,15,FALSE))</f>
        <v>6.9727095794559233</v>
      </c>
      <c r="E331">
        <f>IF(OR(ISBLANK(VLOOKUP($A331,'[1]TS Plumbing'!$A$1:$V$600,16,FALSE)),ISNA(VLOOKUP($A331,'[1]TS Plumbing'!$A$1:$V$600,16,FALSE))),NA(),VLOOKUP($A331,'[1]TS Plumbing'!$A$1:$V$600,16,FALSE))</f>
        <v>17.38990363393204</v>
      </c>
      <c r="F331">
        <f>IF(OR(ISBLANK(VLOOKUP($A331,'[1]TS Plumbing'!$A$1:$V$600,17,FALSE)),ISNA(VLOOKUP($A331,'[1]TS Plumbing'!$A$1:$V$600,17,FALSE))),NA(),VLOOKUP($A331,'[1]TS Plumbing'!$A$1:$V$600,17,FALSE))</f>
        <v>12.652174364288001</v>
      </c>
      <c r="G331">
        <f>IF(OR(ISBLANK(VLOOKUP($A331,'[1]TS Plumbing'!$A$1:$V$600,18,FALSE)),ISNA(VLOOKUP($A331,'[1]TS Plumbing'!$A$1:$V$600,18,FALSE))),NA(),VLOOKUP($A331,'[1]TS Plumbing'!$A$1:$V$600,18,FALSE))</f>
        <v>11.62516583740495</v>
      </c>
      <c r="H331">
        <f>IF(OR(ISBLANK(VLOOKUP($A331,'[1]TS Plumbing'!$A$1:$V$600,19,FALSE)),ISNA(VLOOKUP($A331,'[1]TS Plumbing'!$A$1:$V$600,19,FALSE))),NA(),VLOOKUP($A331,'[1]TS Plumbing'!$A$1:$V$600,19,FALSE))</f>
        <v>8.5559385386996407</v>
      </c>
      <c r="I331">
        <f>IF(OR(ISBLANK(VLOOKUP($A331,'[1]TS Plumbing'!$A$1:$V$600,20,FALSE)),ISNA(VLOOKUP($A331,'[1]TS Plumbing'!$A$1:$V$600,20,FALSE))),NA(),VLOOKUP($A331,'[1]TS Plumbing'!$A$1:$V$600,20,FALSE))</f>
        <v>13.47396233904788</v>
      </c>
      <c r="J331">
        <f>IF(OR(ISBLANK(VLOOKUP($A331,'[1]TS Plumbing'!$A$1:$V$600,21,FALSE)),ISNA(VLOOKUP($A331,'[1]TS Plumbing'!$A$1:$V$600,21,FALSE))),NA(),VLOOKUP($A331,'[1]TS Plumbing'!$A$1:$V$600,21,FALSE))</f>
        <v>10.494307594025043</v>
      </c>
      <c r="K331">
        <f>IF(OR(ISBLANK(VLOOKUP($A331,'[1]TS Plumbing'!$A$1:$V$600,22,FALSE)),ISNA(VLOOKUP($A331,'[1]TS Plumbing'!$A$1:$V$600,22,FALSE))),NA(),VLOOKUP($A331,'[1]TS Plumbing'!$A$1:$V$600,22,FALSE))</f>
        <v>12.964102382577401</v>
      </c>
    </row>
    <row r="332" spans="1:11" x14ac:dyDescent="0.25">
      <c r="A332" s="4">
        <f>'[1]TS Plumbing'!A330</f>
        <v>39203</v>
      </c>
      <c r="B332">
        <f>IF(OR(ISBLANK(VLOOKUP($A332,'[1]TS Plumbing'!$A$1:$V$600,13,FALSE)),ISNA(VLOOKUP($A332,'[1]TS Plumbing'!$A$1:$V$600,13,FALSE))),NA(),VLOOKUP($A332,'[1]TS Plumbing'!$A$1:$V$600,13,FALSE))</f>
        <v>11.471839543901433</v>
      </c>
      <c r="C332">
        <f>IF(OR(ISBLANK(VLOOKUP($A332,'[1]TS Plumbing'!$A$1:$V$600,14,FALSE)),ISNA(VLOOKUP($A332,'[1]TS Plumbing'!$A$1:$V$600,14,FALSE))),NA(),VLOOKUP($A332,'[1]TS Plumbing'!$A$1:$V$600,14,FALSE))</f>
        <v>15.161187956604339</v>
      </c>
      <c r="D332">
        <f>IF(OR(ISBLANK(VLOOKUP($A332,'[1]TS Plumbing'!$A$1:$V$600,15,FALSE)),ISNA(VLOOKUP($A332,'[1]TS Plumbing'!$A$1:$V$600,15,FALSE))),NA(),VLOOKUP($A332,'[1]TS Plumbing'!$A$1:$V$600,15,FALSE))</f>
        <v>6.9426374045507311</v>
      </c>
      <c r="E332">
        <f>IF(OR(ISBLANK(VLOOKUP($A332,'[1]TS Plumbing'!$A$1:$V$600,16,FALSE)),ISNA(VLOOKUP($A332,'[1]TS Plumbing'!$A$1:$V$600,16,FALSE))),NA(),VLOOKUP($A332,'[1]TS Plumbing'!$A$1:$V$600,16,FALSE))</f>
        <v>18.246275927743</v>
      </c>
      <c r="F332">
        <f>IF(OR(ISBLANK(VLOOKUP($A332,'[1]TS Plumbing'!$A$1:$V$600,17,FALSE)),ISNA(VLOOKUP($A332,'[1]TS Plumbing'!$A$1:$V$600,17,FALSE))),NA(),VLOOKUP($A332,'[1]TS Plumbing'!$A$1:$V$600,17,FALSE))</f>
        <v>12.367575180520241</v>
      </c>
      <c r="G332">
        <f>IF(OR(ISBLANK(VLOOKUP($A332,'[1]TS Plumbing'!$A$1:$V$600,18,FALSE)),ISNA(VLOOKUP($A332,'[1]TS Plumbing'!$A$1:$V$600,18,FALSE))),NA(),VLOOKUP($A332,'[1]TS Plumbing'!$A$1:$V$600,18,FALSE))</f>
        <v>11.887990882627797</v>
      </c>
      <c r="H332">
        <f>IF(OR(ISBLANK(VLOOKUP($A332,'[1]TS Plumbing'!$A$1:$V$600,19,FALSE)),ISNA(VLOOKUP($A332,'[1]TS Plumbing'!$A$1:$V$600,19,FALSE))),NA(),VLOOKUP($A332,'[1]TS Plumbing'!$A$1:$V$600,19,FALSE))</f>
        <v>8.642395904793359</v>
      </c>
      <c r="I332">
        <f>IF(OR(ISBLANK(VLOOKUP($A332,'[1]TS Plumbing'!$A$1:$V$600,20,FALSE)),ISNA(VLOOKUP($A332,'[1]TS Plumbing'!$A$1:$V$600,20,FALSE))),NA(),VLOOKUP($A332,'[1]TS Plumbing'!$A$1:$V$600,20,FALSE))</f>
        <v>14.191144853031417</v>
      </c>
      <c r="J332">
        <f>IF(OR(ISBLANK(VLOOKUP($A332,'[1]TS Plumbing'!$A$1:$V$600,21,FALSE)),ISNA(VLOOKUP($A332,'[1]TS Plumbing'!$A$1:$V$600,21,FALSE))),NA(),VLOOKUP($A332,'[1]TS Plumbing'!$A$1:$V$600,21,FALSE))</f>
        <v>10.830544119894538</v>
      </c>
      <c r="K332">
        <f>IF(OR(ISBLANK(VLOOKUP($A332,'[1]TS Plumbing'!$A$1:$V$600,22,FALSE)),ISNA(VLOOKUP($A332,'[1]TS Plumbing'!$A$1:$V$600,22,FALSE))),NA(),VLOOKUP($A332,'[1]TS Plumbing'!$A$1:$V$600,22,FALSE))</f>
        <v>13.018325074440765</v>
      </c>
    </row>
    <row r="333" spans="1:11" x14ac:dyDescent="0.25">
      <c r="A333" s="4">
        <f>'[1]TS Plumbing'!A331</f>
        <v>39234</v>
      </c>
      <c r="B333">
        <f>IF(OR(ISBLANK(VLOOKUP($A333,'[1]TS Plumbing'!$A$1:$V$600,13,FALSE)),ISNA(VLOOKUP($A333,'[1]TS Plumbing'!$A$1:$V$600,13,FALSE))),NA(),VLOOKUP($A333,'[1]TS Plumbing'!$A$1:$V$600,13,FALSE))</f>
        <v>11.402924996700733</v>
      </c>
      <c r="C333">
        <f>IF(OR(ISBLANK(VLOOKUP($A333,'[1]TS Plumbing'!$A$1:$V$600,14,FALSE)),ISNA(VLOOKUP($A333,'[1]TS Plumbing'!$A$1:$V$600,14,FALSE))),NA(),VLOOKUP($A333,'[1]TS Plumbing'!$A$1:$V$600,14,FALSE))</f>
        <v>15.131294597316506</v>
      </c>
      <c r="D333">
        <f>IF(OR(ISBLANK(VLOOKUP($A333,'[1]TS Plumbing'!$A$1:$V$600,15,FALSE)),ISNA(VLOOKUP($A333,'[1]TS Plumbing'!$A$1:$V$600,15,FALSE))),NA(),VLOOKUP($A333,'[1]TS Plumbing'!$A$1:$V$600,15,FALSE))</f>
        <v>6.8455681599167235</v>
      </c>
      <c r="E333">
        <f>IF(OR(ISBLANK(VLOOKUP($A333,'[1]TS Plumbing'!$A$1:$V$600,16,FALSE)),ISNA(VLOOKUP($A333,'[1]TS Plumbing'!$A$1:$V$600,16,FALSE))),NA(),VLOOKUP($A333,'[1]TS Plumbing'!$A$1:$V$600,16,FALSE))</f>
        <v>18.655011015715814</v>
      </c>
      <c r="F333">
        <f>IF(OR(ISBLANK(VLOOKUP($A333,'[1]TS Plumbing'!$A$1:$V$600,17,FALSE)),ISNA(VLOOKUP($A333,'[1]TS Plumbing'!$A$1:$V$600,17,FALSE))),NA(),VLOOKUP($A333,'[1]TS Plumbing'!$A$1:$V$600,17,FALSE))</f>
        <v>12.61814821548627</v>
      </c>
      <c r="G333">
        <f>IF(OR(ISBLANK(VLOOKUP($A333,'[1]TS Plumbing'!$A$1:$V$600,18,FALSE)),ISNA(VLOOKUP($A333,'[1]TS Plumbing'!$A$1:$V$600,18,FALSE))),NA(),VLOOKUP($A333,'[1]TS Plumbing'!$A$1:$V$600,18,FALSE))</f>
        <v>11.862642608676147</v>
      </c>
      <c r="H333">
        <f>IF(OR(ISBLANK(VLOOKUP($A333,'[1]TS Plumbing'!$A$1:$V$600,19,FALSE)),ISNA(VLOOKUP($A333,'[1]TS Plumbing'!$A$1:$V$600,19,FALSE))),NA(),VLOOKUP($A333,'[1]TS Plumbing'!$A$1:$V$600,19,FALSE))</f>
        <v>8.1951244572513264</v>
      </c>
      <c r="I333">
        <f>IF(OR(ISBLANK(VLOOKUP($A333,'[1]TS Plumbing'!$A$1:$V$600,20,FALSE)),ISNA(VLOOKUP($A333,'[1]TS Plumbing'!$A$1:$V$600,20,FALSE))),NA(),VLOOKUP($A333,'[1]TS Plumbing'!$A$1:$V$600,20,FALSE))</f>
        <v>13.819256031914369</v>
      </c>
      <c r="J333">
        <f>IF(OR(ISBLANK(VLOOKUP($A333,'[1]TS Plumbing'!$A$1:$V$600,21,FALSE)),ISNA(VLOOKUP($A333,'[1]TS Plumbing'!$A$1:$V$600,21,FALSE))),NA(),VLOOKUP($A333,'[1]TS Plumbing'!$A$1:$V$600,21,FALSE))</f>
        <v>11.002189546897995</v>
      </c>
      <c r="K333">
        <f>IF(OR(ISBLANK(VLOOKUP($A333,'[1]TS Plumbing'!$A$1:$V$600,22,FALSE)),ISNA(VLOOKUP($A333,'[1]TS Plumbing'!$A$1:$V$600,22,FALSE))),NA(),VLOOKUP($A333,'[1]TS Plumbing'!$A$1:$V$600,22,FALSE))</f>
        <v>13.014932372378318</v>
      </c>
    </row>
    <row r="334" spans="1:11" x14ac:dyDescent="0.25">
      <c r="A334" s="4">
        <f>'[1]TS Plumbing'!A332</f>
        <v>39264</v>
      </c>
      <c r="B334">
        <f>IF(OR(ISBLANK(VLOOKUP($A334,'[1]TS Plumbing'!$A$1:$V$600,13,FALSE)),ISNA(VLOOKUP($A334,'[1]TS Plumbing'!$A$1:$V$600,13,FALSE))),NA(),VLOOKUP($A334,'[1]TS Plumbing'!$A$1:$V$600,13,FALSE))</f>
        <v>11.153136879882268</v>
      </c>
      <c r="C334">
        <f>IF(OR(ISBLANK(VLOOKUP($A334,'[1]TS Plumbing'!$A$1:$V$600,14,FALSE)),ISNA(VLOOKUP($A334,'[1]TS Plumbing'!$A$1:$V$600,14,FALSE))),NA(),VLOOKUP($A334,'[1]TS Plumbing'!$A$1:$V$600,14,FALSE))</f>
        <v>14.840086044099541</v>
      </c>
      <c r="D334">
        <f>IF(OR(ISBLANK(VLOOKUP($A334,'[1]TS Plumbing'!$A$1:$V$600,15,FALSE)),ISNA(VLOOKUP($A334,'[1]TS Plumbing'!$A$1:$V$600,15,FALSE))),NA(),VLOOKUP($A334,'[1]TS Plumbing'!$A$1:$V$600,15,FALSE))</f>
        <v>6.6629867868963375</v>
      </c>
      <c r="E334">
        <f>IF(OR(ISBLANK(VLOOKUP($A334,'[1]TS Plumbing'!$A$1:$V$600,16,FALSE)),ISNA(VLOOKUP($A334,'[1]TS Plumbing'!$A$1:$V$600,16,FALSE))),NA(),VLOOKUP($A334,'[1]TS Plumbing'!$A$1:$V$600,16,FALSE))</f>
        <v>17.454663841372575</v>
      </c>
      <c r="F334">
        <f>IF(OR(ISBLANK(VLOOKUP($A334,'[1]TS Plumbing'!$A$1:$V$600,17,FALSE)),ISNA(VLOOKUP($A334,'[1]TS Plumbing'!$A$1:$V$600,17,FALSE))),NA(),VLOOKUP($A334,'[1]TS Plumbing'!$A$1:$V$600,17,FALSE))</f>
        <v>12.600013080639878</v>
      </c>
      <c r="G334">
        <f>IF(OR(ISBLANK(VLOOKUP($A334,'[1]TS Plumbing'!$A$1:$V$600,18,FALSE)),ISNA(VLOOKUP($A334,'[1]TS Plumbing'!$A$1:$V$600,18,FALSE))),NA(),VLOOKUP($A334,'[1]TS Plumbing'!$A$1:$V$600,18,FALSE))</f>
        <v>11.774944753528354</v>
      </c>
      <c r="H334">
        <f>IF(OR(ISBLANK(VLOOKUP($A334,'[1]TS Plumbing'!$A$1:$V$600,19,FALSE)),ISNA(VLOOKUP($A334,'[1]TS Plumbing'!$A$1:$V$600,19,FALSE))),NA(),VLOOKUP($A334,'[1]TS Plumbing'!$A$1:$V$600,19,FALSE))</f>
        <v>7.8830667617177488</v>
      </c>
      <c r="I334">
        <f>IF(OR(ISBLANK(VLOOKUP($A334,'[1]TS Plumbing'!$A$1:$V$600,20,FALSE)),ISNA(VLOOKUP($A334,'[1]TS Plumbing'!$A$1:$V$600,20,FALSE))),NA(),VLOOKUP($A334,'[1]TS Plumbing'!$A$1:$V$600,20,FALSE))</f>
        <v>14.151769082147768</v>
      </c>
      <c r="J334">
        <f>IF(OR(ISBLANK(VLOOKUP($A334,'[1]TS Plumbing'!$A$1:$V$600,21,FALSE)),ISNA(VLOOKUP($A334,'[1]TS Plumbing'!$A$1:$V$600,21,FALSE))),NA(),VLOOKUP($A334,'[1]TS Plumbing'!$A$1:$V$600,21,FALSE))</f>
        <v>11.222372708366365</v>
      </c>
      <c r="K334">
        <f>IF(OR(ISBLANK(VLOOKUP($A334,'[1]TS Plumbing'!$A$1:$V$600,22,FALSE)),ISNA(VLOOKUP($A334,'[1]TS Plumbing'!$A$1:$V$600,22,FALSE))),NA(),VLOOKUP($A334,'[1]TS Plumbing'!$A$1:$V$600,22,FALSE))</f>
        <v>12.065547886798411</v>
      </c>
    </row>
    <row r="335" spans="1:11" x14ac:dyDescent="0.25">
      <c r="A335" s="4">
        <f>'[1]TS Plumbing'!A333</f>
        <v>39295</v>
      </c>
      <c r="B335">
        <f>IF(OR(ISBLANK(VLOOKUP($A335,'[1]TS Plumbing'!$A$1:$V$600,13,FALSE)),ISNA(VLOOKUP($A335,'[1]TS Plumbing'!$A$1:$V$600,13,FALSE))),NA(),VLOOKUP($A335,'[1]TS Plumbing'!$A$1:$V$600,13,FALSE))</f>
        <v>11.032879732251969</v>
      </c>
      <c r="C335">
        <f>IF(OR(ISBLANK(VLOOKUP($A335,'[1]TS Plumbing'!$A$1:$V$600,14,FALSE)),ISNA(VLOOKUP($A335,'[1]TS Plumbing'!$A$1:$V$600,14,FALSE))),NA(),VLOOKUP($A335,'[1]TS Plumbing'!$A$1:$V$600,14,FALSE))</f>
        <v>14.565479553472093</v>
      </c>
      <c r="D335">
        <f>IF(OR(ISBLANK(VLOOKUP($A335,'[1]TS Plumbing'!$A$1:$V$600,15,FALSE)),ISNA(VLOOKUP($A335,'[1]TS Plumbing'!$A$1:$V$600,15,FALSE))),NA(),VLOOKUP($A335,'[1]TS Plumbing'!$A$1:$V$600,15,FALSE))</f>
        <v>6.7898586100329581</v>
      </c>
      <c r="E335">
        <f>IF(OR(ISBLANK(VLOOKUP($A335,'[1]TS Plumbing'!$A$1:$V$600,16,FALSE)),ISNA(VLOOKUP($A335,'[1]TS Plumbing'!$A$1:$V$600,16,FALSE))),NA(),VLOOKUP($A335,'[1]TS Plumbing'!$A$1:$V$600,16,FALSE))</f>
        <v>17.222322734880034</v>
      </c>
      <c r="F335">
        <f>IF(OR(ISBLANK(VLOOKUP($A335,'[1]TS Plumbing'!$A$1:$V$600,17,FALSE)),ISNA(VLOOKUP($A335,'[1]TS Plumbing'!$A$1:$V$600,17,FALSE))),NA(),VLOOKUP($A335,'[1]TS Plumbing'!$A$1:$V$600,17,FALSE))</f>
        <v>12.197342570153952</v>
      </c>
      <c r="G335">
        <f>IF(OR(ISBLANK(VLOOKUP($A335,'[1]TS Plumbing'!$A$1:$V$600,18,FALSE)),ISNA(VLOOKUP($A335,'[1]TS Plumbing'!$A$1:$V$600,18,FALSE))),NA(),VLOOKUP($A335,'[1]TS Plumbing'!$A$1:$V$600,18,FALSE))</f>
        <v>11.878418337755273</v>
      </c>
      <c r="H335">
        <f>IF(OR(ISBLANK(VLOOKUP($A335,'[1]TS Plumbing'!$A$1:$V$600,19,FALSE)),ISNA(VLOOKUP($A335,'[1]TS Plumbing'!$A$1:$V$600,19,FALSE))),NA(),VLOOKUP($A335,'[1]TS Plumbing'!$A$1:$V$600,19,FALSE))</f>
        <v>7.9229890457888059</v>
      </c>
      <c r="I335">
        <f>IF(OR(ISBLANK(VLOOKUP($A335,'[1]TS Plumbing'!$A$1:$V$600,20,FALSE)),ISNA(VLOOKUP($A335,'[1]TS Plumbing'!$A$1:$V$600,20,FALSE))),NA(),VLOOKUP($A335,'[1]TS Plumbing'!$A$1:$V$600,20,FALSE))</f>
        <v>14.19026730188819</v>
      </c>
      <c r="J335">
        <f>IF(OR(ISBLANK(VLOOKUP($A335,'[1]TS Plumbing'!$A$1:$V$600,21,FALSE)),ISNA(VLOOKUP($A335,'[1]TS Plumbing'!$A$1:$V$600,21,FALSE))),NA(),VLOOKUP($A335,'[1]TS Plumbing'!$A$1:$V$600,21,FALSE))</f>
        <v>11.990619399603679</v>
      </c>
      <c r="K335">
        <f>IF(OR(ISBLANK(VLOOKUP($A335,'[1]TS Plumbing'!$A$1:$V$600,22,FALSE)),ISNA(VLOOKUP($A335,'[1]TS Plumbing'!$A$1:$V$600,22,FALSE))),NA(),VLOOKUP($A335,'[1]TS Plumbing'!$A$1:$V$600,22,FALSE))</f>
        <v>11.334872033097961</v>
      </c>
    </row>
    <row r="336" spans="1:11" x14ac:dyDescent="0.25">
      <c r="A336" s="4">
        <f>'[1]TS Plumbing'!A334</f>
        <v>39326</v>
      </c>
      <c r="B336">
        <f>IF(OR(ISBLANK(VLOOKUP($A336,'[1]TS Plumbing'!$A$1:$V$600,13,FALSE)),ISNA(VLOOKUP($A336,'[1]TS Plumbing'!$A$1:$V$600,13,FALSE))),NA(),VLOOKUP($A336,'[1]TS Plumbing'!$A$1:$V$600,13,FALSE))</f>
        <v>11.130495076981441</v>
      </c>
      <c r="C336">
        <f>IF(OR(ISBLANK(VLOOKUP($A336,'[1]TS Plumbing'!$A$1:$V$600,14,FALSE)),ISNA(VLOOKUP($A336,'[1]TS Plumbing'!$A$1:$V$600,14,FALSE))),NA(),VLOOKUP($A336,'[1]TS Plumbing'!$A$1:$V$600,14,FALSE))</f>
        <v>14.648147365201922</v>
      </c>
      <c r="D336">
        <f>IF(OR(ISBLANK(VLOOKUP($A336,'[1]TS Plumbing'!$A$1:$V$600,15,FALSE)),ISNA(VLOOKUP($A336,'[1]TS Plumbing'!$A$1:$V$600,15,FALSE))),NA(),VLOOKUP($A336,'[1]TS Plumbing'!$A$1:$V$600,15,FALSE))</f>
        <v>6.8615684178366081</v>
      </c>
      <c r="E336">
        <f>IF(OR(ISBLANK(VLOOKUP($A336,'[1]TS Plumbing'!$A$1:$V$600,16,FALSE)),ISNA(VLOOKUP($A336,'[1]TS Plumbing'!$A$1:$V$600,16,FALSE))),NA(),VLOOKUP($A336,'[1]TS Plumbing'!$A$1:$V$600,16,FALSE))</f>
        <v>16.912206261861627</v>
      </c>
      <c r="F336">
        <f>IF(OR(ISBLANK(VLOOKUP($A336,'[1]TS Plumbing'!$A$1:$V$600,17,FALSE)),ISNA(VLOOKUP($A336,'[1]TS Plumbing'!$A$1:$V$600,17,FALSE))),NA(),VLOOKUP($A336,'[1]TS Plumbing'!$A$1:$V$600,17,FALSE))</f>
        <v>12.522997850428924</v>
      </c>
      <c r="G336">
        <f>IF(OR(ISBLANK(VLOOKUP($A336,'[1]TS Plumbing'!$A$1:$V$600,18,FALSE)),ISNA(VLOOKUP($A336,'[1]TS Plumbing'!$A$1:$V$600,18,FALSE))),NA(),VLOOKUP($A336,'[1]TS Plumbing'!$A$1:$V$600,18,FALSE))</f>
        <v>11.437050357454671</v>
      </c>
      <c r="H336">
        <f>IF(OR(ISBLANK(VLOOKUP($A336,'[1]TS Plumbing'!$A$1:$V$600,19,FALSE)),ISNA(VLOOKUP($A336,'[1]TS Plumbing'!$A$1:$V$600,19,FALSE))),NA(),VLOOKUP($A336,'[1]TS Plumbing'!$A$1:$V$600,19,FALSE))</f>
        <v>8.4122390233595663</v>
      </c>
      <c r="I336">
        <f>IF(OR(ISBLANK(VLOOKUP($A336,'[1]TS Plumbing'!$A$1:$V$600,20,FALSE)),ISNA(VLOOKUP($A336,'[1]TS Plumbing'!$A$1:$V$600,20,FALSE))),NA(),VLOOKUP($A336,'[1]TS Plumbing'!$A$1:$V$600,20,FALSE))</f>
        <v>14.207143628055753</v>
      </c>
      <c r="J336">
        <f>IF(OR(ISBLANK(VLOOKUP($A336,'[1]TS Plumbing'!$A$1:$V$600,21,FALSE)),ISNA(VLOOKUP($A336,'[1]TS Plumbing'!$A$1:$V$600,21,FALSE))),NA(),VLOOKUP($A336,'[1]TS Plumbing'!$A$1:$V$600,21,FALSE))</f>
        <v>12.852657882578621</v>
      </c>
      <c r="K336">
        <f>IF(OR(ISBLANK(VLOOKUP($A336,'[1]TS Plumbing'!$A$1:$V$600,22,FALSE)),ISNA(VLOOKUP($A336,'[1]TS Plumbing'!$A$1:$V$600,22,FALSE))),NA(),VLOOKUP($A336,'[1]TS Plumbing'!$A$1:$V$600,22,FALSE))</f>
        <v>10.691235332737072</v>
      </c>
    </row>
    <row r="337" spans="1:11" x14ac:dyDescent="0.25">
      <c r="A337" s="4">
        <f>'[1]TS Plumbing'!A335</f>
        <v>39356</v>
      </c>
      <c r="B337">
        <f>IF(OR(ISBLANK(VLOOKUP($A337,'[1]TS Plumbing'!$A$1:$V$600,13,FALSE)),ISNA(VLOOKUP($A337,'[1]TS Plumbing'!$A$1:$V$600,13,FALSE))),NA(),VLOOKUP($A337,'[1]TS Plumbing'!$A$1:$V$600,13,FALSE))</f>
        <v>10.975130259789681</v>
      </c>
      <c r="C337">
        <f>IF(OR(ISBLANK(VLOOKUP($A337,'[1]TS Plumbing'!$A$1:$V$600,14,FALSE)),ISNA(VLOOKUP($A337,'[1]TS Plumbing'!$A$1:$V$600,14,FALSE))),NA(),VLOOKUP($A337,'[1]TS Plumbing'!$A$1:$V$600,14,FALSE))</f>
        <v>14.445309812397999</v>
      </c>
      <c r="D337">
        <f>IF(OR(ISBLANK(VLOOKUP($A337,'[1]TS Plumbing'!$A$1:$V$600,15,FALSE)),ISNA(VLOOKUP($A337,'[1]TS Plumbing'!$A$1:$V$600,15,FALSE))),NA(),VLOOKUP($A337,'[1]TS Plumbing'!$A$1:$V$600,15,FALSE))</f>
        <v>6.8370793591389658</v>
      </c>
      <c r="E337">
        <f>IF(OR(ISBLANK(VLOOKUP($A337,'[1]TS Plumbing'!$A$1:$V$600,16,FALSE)),ISNA(VLOOKUP($A337,'[1]TS Plumbing'!$A$1:$V$600,16,FALSE))),NA(),VLOOKUP($A337,'[1]TS Plumbing'!$A$1:$V$600,16,FALSE))</f>
        <v>16.121024693166099</v>
      </c>
      <c r="F337">
        <f>IF(OR(ISBLANK(VLOOKUP($A337,'[1]TS Plumbing'!$A$1:$V$600,17,FALSE)),ISNA(VLOOKUP($A337,'[1]TS Plumbing'!$A$1:$V$600,17,FALSE))),NA(),VLOOKUP($A337,'[1]TS Plumbing'!$A$1:$V$600,17,FALSE))</f>
        <v>12.334074209624424</v>
      </c>
      <c r="G337">
        <f>IF(OR(ISBLANK(VLOOKUP($A337,'[1]TS Plumbing'!$A$1:$V$600,18,FALSE)),ISNA(VLOOKUP($A337,'[1]TS Plumbing'!$A$1:$V$600,18,FALSE))),NA(),VLOOKUP($A337,'[1]TS Plumbing'!$A$1:$V$600,18,FALSE))</f>
        <v>11.417003959256462</v>
      </c>
      <c r="H337">
        <f>IF(OR(ISBLANK(VLOOKUP($A337,'[1]TS Plumbing'!$A$1:$V$600,19,FALSE)),ISNA(VLOOKUP($A337,'[1]TS Plumbing'!$A$1:$V$600,19,FALSE))),NA(),VLOOKUP($A337,'[1]TS Plumbing'!$A$1:$V$600,19,FALSE))</f>
        <v>8.3507690922485835</v>
      </c>
      <c r="I337">
        <f>IF(OR(ISBLANK(VLOOKUP($A337,'[1]TS Plumbing'!$A$1:$V$600,20,FALSE)),ISNA(VLOOKUP($A337,'[1]TS Plumbing'!$A$1:$V$600,20,FALSE))),NA(),VLOOKUP($A337,'[1]TS Plumbing'!$A$1:$V$600,20,FALSE))</f>
        <v>14.723837435624416</v>
      </c>
      <c r="J337">
        <f>IF(OR(ISBLANK(VLOOKUP($A337,'[1]TS Plumbing'!$A$1:$V$600,21,FALSE)),ISNA(VLOOKUP($A337,'[1]TS Plumbing'!$A$1:$V$600,21,FALSE))),NA(),VLOOKUP($A337,'[1]TS Plumbing'!$A$1:$V$600,21,FALSE))</f>
        <v>12.505270260544263</v>
      </c>
      <c r="K337">
        <f>IF(OR(ISBLANK(VLOOKUP($A337,'[1]TS Plumbing'!$A$1:$V$600,22,FALSE)),ISNA(VLOOKUP($A337,'[1]TS Plumbing'!$A$1:$V$600,22,FALSE))),NA(),VLOOKUP($A337,'[1]TS Plumbing'!$A$1:$V$600,22,FALSE))</f>
        <v>10.408731459398433</v>
      </c>
    </row>
    <row r="338" spans="1:11" x14ac:dyDescent="0.25">
      <c r="A338" s="4">
        <f>'[1]TS Plumbing'!A336</f>
        <v>39387</v>
      </c>
      <c r="B338">
        <f>IF(OR(ISBLANK(VLOOKUP($A338,'[1]TS Plumbing'!$A$1:$V$600,13,FALSE)),ISNA(VLOOKUP($A338,'[1]TS Plumbing'!$A$1:$V$600,13,FALSE))),NA(),VLOOKUP($A338,'[1]TS Plumbing'!$A$1:$V$600,13,FALSE))</f>
        <v>10.898738084903927</v>
      </c>
      <c r="C338">
        <f>IF(OR(ISBLANK(VLOOKUP($A338,'[1]TS Plumbing'!$A$1:$V$600,14,FALSE)),ISNA(VLOOKUP($A338,'[1]TS Plumbing'!$A$1:$V$600,14,FALSE))),NA(),VLOOKUP($A338,'[1]TS Plumbing'!$A$1:$V$600,14,FALSE))</f>
        <v>14.388627139775863</v>
      </c>
      <c r="D338">
        <f>IF(OR(ISBLANK(VLOOKUP($A338,'[1]TS Plumbing'!$A$1:$V$600,15,FALSE)),ISNA(VLOOKUP($A338,'[1]TS Plumbing'!$A$1:$V$600,15,FALSE))),NA(),VLOOKUP($A338,'[1]TS Plumbing'!$A$1:$V$600,15,FALSE))</f>
        <v>6.7184066788668515</v>
      </c>
      <c r="E338">
        <f>IF(OR(ISBLANK(VLOOKUP($A338,'[1]TS Plumbing'!$A$1:$V$600,16,FALSE)),ISNA(VLOOKUP($A338,'[1]TS Plumbing'!$A$1:$V$600,16,FALSE))),NA(),VLOOKUP($A338,'[1]TS Plumbing'!$A$1:$V$600,16,FALSE))</f>
        <v>15.399481407541446</v>
      </c>
      <c r="F338">
        <f>IF(OR(ISBLANK(VLOOKUP($A338,'[1]TS Plumbing'!$A$1:$V$600,17,FALSE)),ISNA(VLOOKUP($A338,'[1]TS Plumbing'!$A$1:$V$600,17,FALSE))),NA(),VLOOKUP($A338,'[1]TS Plumbing'!$A$1:$V$600,17,FALSE))</f>
        <v>12.187094817074559</v>
      </c>
      <c r="G338">
        <f>IF(OR(ISBLANK(VLOOKUP($A338,'[1]TS Plumbing'!$A$1:$V$600,18,FALSE)),ISNA(VLOOKUP($A338,'[1]TS Plumbing'!$A$1:$V$600,18,FALSE))),NA(),VLOOKUP($A338,'[1]TS Plumbing'!$A$1:$V$600,18,FALSE))</f>
        <v>11.532332291862346</v>
      </c>
      <c r="H338">
        <f>IF(OR(ISBLANK(VLOOKUP($A338,'[1]TS Plumbing'!$A$1:$V$600,19,FALSE)),ISNA(VLOOKUP($A338,'[1]TS Plumbing'!$A$1:$V$600,19,FALSE))),NA(),VLOOKUP($A338,'[1]TS Plumbing'!$A$1:$V$600,19,FALSE))</f>
        <v>8.3175112785523329</v>
      </c>
      <c r="I338">
        <f>IF(OR(ISBLANK(VLOOKUP($A338,'[1]TS Plumbing'!$A$1:$V$600,20,FALSE)),ISNA(VLOOKUP($A338,'[1]TS Plumbing'!$A$1:$V$600,20,FALSE))),NA(),VLOOKUP($A338,'[1]TS Plumbing'!$A$1:$V$600,20,FALSE))</f>
        <v>13.898227032710892</v>
      </c>
      <c r="J338">
        <f>IF(OR(ISBLANK(VLOOKUP($A338,'[1]TS Plumbing'!$A$1:$V$600,21,FALSE)),ISNA(VLOOKUP($A338,'[1]TS Plumbing'!$A$1:$V$600,21,FALSE))),NA(),VLOOKUP($A338,'[1]TS Plumbing'!$A$1:$V$600,21,FALSE))</f>
        <v>12.076873435623924</v>
      </c>
      <c r="K338">
        <f>IF(OR(ISBLANK(VLOOKUP($A338,'[1]TS Plumbing'!$A$1:$V$600,22,FALSE)),ISNA(VLOOKUP($A338,'[1]TS Plumbing'!$A$1:$V$600,22,FALSE))),NA(),VLOOKUP($A338,'[1]TS Plumbing'!$A$1:$V$600,22,FALSE))</f>
        <v>10.004734857027616</v>
      </c>
    </row>
    <row r="339" spans="1:11" x14ac:dyDescent="0.25">
      <c r="A339" s="4">
        <f>'[1]TS Plumbing'!A337</f>
        <v>39417</v>
      </c>
      <c r="B339">
        <f>IF(OR(ISBLANK(VLOOKUP($A339,'[1]TS Plumbing'!$A$1:$V$600,13,FALSE)),ISNA(VLOOKUP($A339,'[1]TS Plumbing'!$A$1:$V$600,13,FALSE))),NA(),VLOOKUP($A339,'[1]TS Plumbing'!$A$1:$V$600,13,FALSE))</f>
        <v>10.999915651313289</v>
      </c>
      <c r="C339">
        <f>IF(OR(ISBLANK(VLOOKUP($A339,'[1]TS Plumbing'!$A$1:$V$600,14,FALSE)),ISNA(VLOOKUP($A339,'[1]TS Plumbing'!$A$1:$V$600,14,FALSE))),NA(),VLOOKUP($A339,'[1]TS Plumbing'!$A$1:$V$600,14,FALSE))</f>
        <v>14.597882556209989</v>
      </c>
      <c r="D339">
        <f>IF(OR(ISBLANK(VLOOKUP($A339,'[1]TS Plumbing'!$A$1:$V$600,15,FALSE)),ISNA(VLOOKUP($A339,'[1]TS Plumbing'!$A$1:$V$600,15,FALSE))),NA(),VLOOKUP($A339,'[1]TS Plumbing'!$A$1:$V$600,15,FALSE))</f>
        <v>6.6806091669795427</v>
      </c>
      <c r="E339">
        <f>IF(OR(ISBLANK(VLOOKUP($A339,'[1]TS Plumbing'!$A$1:$V$600,16,FALSE)),ISNA(VLOOKUP($A339,'[1]TS Plumbing'!$A$1:$V$600,16,FALSE))),NA(),VLOOKUP($A339,'[1]TS Plumbing'!$A$1:$V$600,16,FALSE))</f>
        <v>15.408085892399654</v>
      </c>
      <c r="F339">
        <f>IF(OR(ISBLANK(VLOOKUP($A339,'[1]TS Plumbing'!$A$1:$V$600,17,FALSE)),ISNA(VLOOKUP($A339,'[1]TS Plumbing'!$A$1:$V$600,17,FALSE))),NA(),VLOOKUP($A339,'[1]TS Plumbing'!$A$1:$V$600,17,FALSE))</f>
        <v>12.450307950393821</v>
      </c>
      <c r="G339">
        <f>IF(OR(ISBLANK(VLOOKUP($A339,'[1]TS Plumbing'!$A$1:$V$600,18,FALSE)),ISNA(VLOOKUP($A339,'[1]TS Plumbing'!$A$1:$V$600,18,FALSE))),NA(),VLOOKUP($A339,'[1]TS Plumbing'!$A$1:$V$600,18,FALSE))</f>
        <v>11.761246999196899</v>
      </c>
      <c r="H339">
        <f>IF(OR(ISBLANK(VLOOKUP($A339,'[1]TS Plumbing'!$A$1:$V$600,19,FALSE)),ISNA(VLOOKUP($A339,'[1]TS Plumbing'!$A$1:$V$600,19,FALSE))),NA(),VLOOKUP($A339,'[1]TS Plumbing'!$A$1:$V$600,19,FALSE))</f>
        <v>8.2217115109268111</v>
      </c>
      <c r="I339">
        <f>IF(OR(ISBLANK(VLOOKUP($A339,'[1]TS Plumbing'!$A$1:$V$600,20,FALSE)),ISNA(VLOOKUP($A339,'[1]TS Plumbing'!$A$1:$V$600,20,FALSE))),NA(),VLOOKUP($A339,'[1]TS Plumbing'!$A$1:$V$600,20,FALSE))</f>
        <v>13.638830448340293</v>
      </c>
      <c r="J339">
        <f>IF(OR(ISBLANK(VLOOKUP($A339,'[1]TS Plumbing'!$A$1:$V$600,21,FALSE)),ISNA(VLOOKUP($A339,'[1]TS Plumbing'!$A$1:$V$600,21,FALSE))),NA(),VLOOKUP($A339,'[1]TS Plumbing'!$A$1:$V$600,21,FALSE))</f>
        <v>12.052030531649626</v>
      </c>
      <c r="K339">
        <f>IF(OR(ISBLANK(VLOOKUP($A339,'[1]TS Plumbing'!$A$1:$V$600,22,FALSE)),ISNA(VLOOKUP($A339,'[1]TS Plumbing'!$A$1:$V$600,22,FALSE))),NA(),VLOOKUP($A339,'[1]TS Plumbing'!$A$1:$V$600,22,FALSE))</f>
        <v>10.163458809675257</v>
      </c>
    </row>
    <row r="340" spans="1:11" x14ac:dyDescent="0.25">
      <c r="A340" s="4">
        <f>'[1]TS Plumbing'!A338</f>
        <v>39448</v>
      </c>
      <c r="B340">
        <f>IF(OR(ISBLANK(VLOOKUP($A340,'[1]TS Plumbing'!$A$1:$V$600,13,FALSE)),ISNA(VLOOKUP($A340,'[1]TS Plumbing'!$A$1:$V$600,13,FALSE))),NA(),VLOOKUP($A340,'[1]TS Plumbing'!$A$1:$V$600,13,FALSE))</f>
        <v>11.16485964115944</v>
      </c>
      <c r="C340">
        <f>IF(OR(ISBLANK(VLOOKUP($A340,'[1]TS Plumbing'!$A$1:$V$600,14,FALSE)),ISNA(VLOOKUP($A340,'[1]TS Plumbing'!$A$1:$V$600,14,FALSE))),NA(),VLOOKUP($A340,'[1]TS Plumbing'!$A$1:$V$600,14,FALSE))</f>
        <v>14.952906567621612</v>
      </c>
      <c r="D340">
        <f>IF(OR(ISBLANK(VLOOKUP($A340,'[1]TS Plumbing'!$A$1:$V$600,15,FALSE)),ISNA(VLOOKUP($A340,'[1]TS Plumbing'!$A$1:$V$600,15,FALSE))),NA(),VLOOKUP($A340,'[1]TS Plumbing'!$A$1:$V$600,15,FALSE))</f>
        <v>6.6495641561486396</v>
      </c>
      <c r="E340">
        <f>IF(OR(ISBLANK(VLOOKUP($A340,'[1]TS Plumbing'!$A$1:$V$600,16,FALSE)),ISNA(VLOOKUP($A340,'[1]TS Plumbing'!$A$1:$V$600,16,FALSE))),NA(),VLOOKUP($A340,'[1]TS Plumbing'!$A$1:$V$600,16,FALSE))</f>
        <v>16.224363088459807</v>
      </c>
      <c r="F340">
        <f>IF(OR(ISBLANK(VLOOKUP($A340,'[1]TS Plumbing'!$A$1:$V$600,17,FALSE)),ISNA(VLOOKUP($A340,'[1]TS Plumbing'!$A$1:$V$600,17,FALSE))),NA(),VLOOKUP($A340,'[1]TS Plumbing'!$A$1:$V$600,17,FALSE))</f>
        <v>12.409523720452961</v>
      </c>
      <c r="G340">
        <f>IF(OR(ISBLANK(VLOOKUP($A340,'[1]TS Plumbing'!$A$1:$V$600,18,FALSE)),ISNA(VLOOKUP($A340,'[1]TS Plumbing'!$A$1:$V$600,18,FALSE))),NA(),VLOOKUP($A340,'[1]TS Plumbing'!$A$1:$V$600,18,FALSE))</f>
        <v>11.78175022045135</v>
      </c>
      <c r="H340">
        <f>IF(OR(ISBLANK(VLOOKUP($A340,'[1]TS Plumbing'!$A$1:$V$600,19,FALSE)),ISNA(VLOOKUP($A340,'[1]TS Plumbing'!$A$1:$V$600,19,FALSE))),NA(),VLOOKUP($A340,'[1]TS Plumbing'!$A$1:$V$600,19,FALSE))</f>
        <v>8.5109569539216956</v>
      </c>
      <c r="I340">
        <f>IF(OR(ISBLANK(VLOOKUP($A340,'[1]TS Plumbing'!$A$1:$V$600,20,FALSE)),ISNA(VLOOKUP($A340,'[1]TS Plumbing'!$A$1:$V$600,20,FALSE))),NA(),VLOOKUP($A340,'[1]TS Plumbing'!$A$1:$V$600,20,FALSE))</f>
        <v>13.975166340410459</v>
      </c>
      <c r="J340">
        <f>IF(OR(ISBLANK(VLOOKUP($A340,'[1]TS Plumbing'!$A$1:$V$600,21,FALSE)),ISNA(VLOOKUP($A340,'[1]TS Plumbing'!$A$1:$V$600,21,FALSE))),NA(),VLOOKUP($A340,'[1]TS Plumbing'!$A$1:$V$600,21,FALSE))</f>
        <v>12.029073627226397</v>
      </c>
      <c r="K340">
        <f>IF(OR(ISBLANK(VLOOKUP($A340,'[1]TS Plumbing'!$A$1:$V$600,22,FALSE)),ISNA(VLOOKUP($A340,'[1]TS Plumbing'!$A$1:$V$600,22,FALSE))),NA(),VLOOKUP($A340,'[1]TS Plumbing'!$A$1:$V$600,22,FALSE))</f>
        <v>10.394611866530154</v>
      </c>
    </row>
    <row r="341" spans="1:11" x14ac:dyDescent="0.25">
      <c r="A341" s="4">
        <f>'[1]TS Plumbing'!A339</f>
        <v>39479</v>
      </c>
      <c r="B341">
        <f>IF(OR(ISBLANK(VLOOKUP($A341,'[1]TS Plumbing'!$A$1:$V$600,13,FALSE)),ISNA(VLOOKUP($A341,'[1]TS Plumbing'!$A$1:$V$600,13,FALSE))),NA(),VLOOKUP($A341,'[1]TS Plumbing'!$A$1:$V$600,13,FALSE))</f>
        <v>11.137311691500413</v>
      </c>
      <c r="C341">
        <f>IF(OR(ISBLANK(VLOOKUP($A341,'[1]TS Plumbing'!$A$1:$V$600,14,FALSE)),ISNA(VLOOKUP($A341,'[1]TS Plumbing'!$A$1:$V$600,14,FALSE))),NA(),VLOOKUP($A341,'[1]TS Plumbing'!$A$1:$V$600,14,FALSE))</f>
        <v>15.073996076544596</v>
      </c>
      <c r="D341">
        <f>IF(OR(ISBLANK(VLOOKUP($A341,'[1]TS Plumbing'!$A$1:$V$600,15,FALSE)),ISNA(VLOOKUP($A341,'[1]TS Plumbing'!$A$1:$V$600,15,FALSE))),NA(),VLOOKUP($A341,'[1]TS Plumbing'!$A$1:$V$600,15,FALSE))</f>
        <v>6.4957233361529854</v>
      </c>
      <c r="E341">
        <f>IF(OR(ISBLANK(VLOOKUP($A341,'[1]TS Plumbing'!$A$1:$V$600,16,FALSE)),ISNA(VLOOKUP($A341,'[1]TS Plumbing'!$A$1:$V$600,16,FALSE))),NA(),VLOOKUP($A341,'[1]TS Plumbing'!$A$1:$V$600,16,FALSE))</f>
        <v>17.558013213546104</v>
      </c>
      <c r="F341">
        <f>IF(OR(ISBLANK(VLOOKUP($A341,'[1]TS Plumbing'!$A$1:$V$600,17,FALSE)),ISNA(VLOOKUP($A341,'[1]TS Plumbing'!$A$1:$V$600,17,FALSE))),NA(),VLOOKUP($A341,'[1]TS Plumbing'!$A$1:$V$600,17,FALSE))</f>
        <v>12.468321164281335</v>
      </c>
      <c r="G341">
        <f>IF(OR(ISBLANK(VLOOKUP($A341,'[1]TS Plumbing'!$A$1:$V$600,18,FALSE)),ISNA(VLOOKUP($A341,'[1]TS Plumbing'!$A$1:$V$600,18,FALSE))),NA(),VLOOKUP($A341,'[1]TS Plumbing'!$A$1:$V$600,18,FALSE))</f>
        <v>11.591357762222231</v>
      </c>
      <c r="H341">
        <f>IF(OR(ISBLANK(VLOOKUP($A341,'[1]TS Plumbing'!$A$1:$V$600,19,FALSE)),ISNA(VLOOKUP($A341,'[1]TS Plumbing'!$A$1:$V$600,19,FALSE))),NA(),VLOOKUP($A341,'[1]TS Plumbing'!$A$1:$V$600,19,FALSE))</f>
        <v>8.3042089268398183</v>
      </c>
      <c r="I341">
        <f>IF(OR(ISBLANK(VLOOKUP($A341,'[1]TS Plumbing'!$A$1:$V$600,20,FALSE)),ISNA(VLOOKUP($A341,'[1]TS Plumbing'!$A$1:$V$600,20,FALSE))),NA(),VLOOKUP($A341,'[1]TS Plumbing'!$A$1:$V$600,20,FALSE))</f>
        <v>13.957479725875956</v>
      </c>
      <c r="J341">
        <f>IF(OR(ISBLANK(VLOOKUP($A341,'[1]TS Plumbing'!$A$1:$V$600,21,FALSE)),ISNA(VLOOKUP($A341,'[1]TS Plumbing'!$A$1:$V$600,21,FALSE))),NA(),VLOOKUP($A341,'[1]TS Plumbing'!$A$1:$V$600,21,FALSE))</f>
        <v>11.697585702957239</v>
      </c>
      <c r="K341">
        <f>IF(OR(ISBLANK(VLOOKUP($A341,'[1]TS Plumbing'!$A$1:$V$600,22,FALSE)),ISNA(VLOOKUP($A341,'[1]TS Plumbing'!$A$1:$V$600,22,FALSE))),NA(),VLOOKUP($A341,'[1]TS Plumbing'!$A$1:$V$600,22,FALSE))</f>
        <v>10.38045818131385</v>
      </c>
    </row>
    <row r="342" spans="1:11" x14ac:dyDescent="0.25">
      <c r="A342" s="4">
        <f>'[1]TS Plumbing'!A340</f>
        <v>39508</v>
      </c>
      <c r="B342">
        <f>IF(OR(ISBLANK(VLOOKUP($A342,'[1]TS Plumbing'!$A$1:$V$600,13,FALSE)),ISNA(VLOOKUP($A342,'[1]TS Plumbing'!$A$1:$V$600,13,FALSE))),NA(),VLOOKUP($A342,'[1]TS Plumbing'!$A$1:$V$600,13,FALSE))</f>
        <v>11.058532109782215</v>
      </c>
      <c r="C342">
        <f>IF(OR(ISBLANK(VLOOKUP($A342,'[1]TS Plumbing'!$A$1:$V$600,14,FALSE)),ISNA(VLOOKUP($A342,'[1]TS Plumbing'!$A$1:$V$600,14,FALSE))),NA(),VLOOKUP($A342,'[1]TS Plumbing'!$A$1:$V$600,14,FALSE))</f>
        <v>15.021459997456994</v>
      </c>
      <c r="D342">
        <f>IF(OR(ISBLANK(VLOOKUP($A342,'[1]TS Plumbing'!$A$1:$V$600,15,FALSE)),ISNA(VLOOKUP($A342,'[1]TS Plumbing'!$A$1:$V$600,15,FALSE))),NA(),VLOOKUP($A342,'[1]TS Plumbing'!$A$1:$V$600,15,FALSE))</f>
        <v>6.3803480188999089</v>
      </c>
      <c r="E342">
        <f>IF(OR(ISBLANK(VLOOKUP($A342,'[1]TS Plumbing'!$A$1:$V$600,16,FALSE)),ISNA(VLOOKUP($A342,'[1]TS Plumbing'!$A$1:$V$600,16,FALSE))),NA(),VLOOKUP($A342,'[1]TS Plumbing'!$A$1:$V$600,16,FALSE))</f>
        <v>17.461246437862027</v>
      </c>
      <c r="F342">
        <f>IF(OR(ISBLANK(VLOOKUP($A342,'[1]TS Plumbing'!$A$1:$V$600,17,FALSE)),ISNA(VLOOKUP($A342,'[1]TS Plumbing'!$A$1:$V$600,17,FALSE))),NA(),VLOOKUP($A342,'[1]TS Plumbing'!$A$1:$V$600,17,FALSE))</f>
        <v>12.513565896239394</v>
      </c>
      <c r="G342">
        <f>IF(OR(ISBLANK(VLOOKUP($A342,'[1]TS Plumbing'!$A$1:$V$600,18,FALSE)),ISNA(VLOOKUP($A342,'[1]TS Plumbing'!$A$1:$V$600,18,FALSE))),NA(),VLOOKUP($A342,'[1]TS Plumbing'!$A$1:$V$600,18,FALSE))</f>
        <v>11.472784799458069</v>
      </c>
      <c r="H342">
        <f>IF(OR(ISBLANK(VLOOKUP($A342,'[1]TS Plumbing'!$A$1:$V$600,19,FALSE)),ISNA(VLOOKUP($A342,'[1]TS Plumbing'!$A$1:$V$600,19,FALSE))),NA(),VLOOKUP($A342,'[1]TS Plumbing'!$A$1:$V$600,19,FALSE))</f>
        <v>8.1767852022794756</v>
      </c>
      <c r="I342">
        <f>IF(OR(ISBLANK(VLOOKUP($A342,'[1]TS Plumbing'!$A$1:$V$600,20,FALSE)),ISNA(VLOOKUP($A342,'[1]TS Plumbing'!$A$1:$V$600,20,FALSE))),NA(),VLOOKUP($A342,'[1]TS Plumbing'!$A$1:$V$600,20,FALSE))</f>
        <v>14.125322634582544</v>
      </c>
      <c r="J342">
        <f>IF(OR(ISBLANK(VLOOKUP($A342,'[1]TS Plumbing'!$A$1:$V$600,21,FALSE)),ISNA(VLOOKUP($A342,'[1]TS Plumbing'!$A$1:$V$600,21,FALSE))),NA(),VLOOKUP($A342,'[1]TS Plumbing'!$A$1:$V$600,21,FALSE))</f>
        <v>10.777041745193044</v>
      </c>
      <c r="K342">
        <f>IF(OR(ISBLANK(VLOOKUP($A342,'[1]TS Plumbing'!$A$1:$V$600,22,FALSE)),ISNA(VLOOKUP($A342,'[1]TS Plumbing'!$A$1:$V$600,22,FALSE))),NA(),VLOOKUP($A342,'[1]TS Plumbing'!$A$1:$V$600,22,FALSE))</f>
        <v>10.741003831401899</v>
      </c>
    </row>
    <row r="343" spans="1:11" x14ac:dyDescent="0.25">
      <c r="A343" s="4">
        <f>'[1]TS Plumbing'!A341</f>
        <v>39539</v>
      </c>
      <c r="B343">
        <f>IF(OR(ISBLANK(VLOOKUP($A343,'[1]TS Plumbing'!$A$1:$V$600,13,FALSE)),ISNA(VLOOKUP($A343,'[1]TS Plumbing'!$A$1:$V$600,13,FALSE))),NA(),VLOOKUP($A343,'[1]TS Plumbing'!$A$1:$V$600,13,FALSE))</f>
        <v>11.05863625766065</v>
      </c>
      <c r="C343">
        <f>IF(OR(ISBLANK(VLOOKUP($A343,'[1]TS Plumbing'!$A$1:$V$600,14,FALSE)),ISNA(VLOOKUP($A343,'[1]TS Plumbing'!$A$1:$V$600,14,FALSE))),NA(),VLOOKUP($A343,'[1]TS Plumbing'!$A$1:$V$600,14,FALSE))</f>
        <v>15.137148153259451</v>
      </c>
      <c r="D343">
        <f>IF(OR(ISBLANK(VLOOKUP($A343,'[1]TS Plumbing'!$A$1:$V$600,15,FALSE)),ISNA(VLOOKUP($A343,'[1]TS Plumbing'!$A$1:$V$600,15,FALSE))),NA(),VLOOKUP($A343,'[1]TS Plumbing'!$A$1:$V$600,15,FALSE))</f>
        <v>6.312735841879757</v>
      </c>
      <c r="E343">
        <f>IF(OR(ISBLANK(VLOOKUP($A343,'[1]TS Plumbing'!$A$1:$V$600,16,FALSE)),ISNA(VLOOKUP($A343,'[1]TS Plumbing'!$A$1:$V$600,16,FALSE))),NA(),VLOOKUP($A343,'[1]TS Plumbing'!$A$1:$V$600,16,FALSE))</f>
        <v>16.464381758345443</v>
      </c>
      <c r="F343">
        <f>IF(OR(ISBLANK(VLOOKUP($A343,'[1]TS Plumbing'!$A$1:$V$600,17,FALSE)),ISNA(VLOOKUP($A343,'[1]TS Plumbing'!$A$1:$V$600,17,FALSE))),NA(),VLOOKUP($A343,'[1]TS Plumbing'!$A$1:$V$600,17,FALSE))</f>
        <v>12.667086739948095</v>
      </c>
      <c r="G343">
        <f>IF(OR(ISBLANK(VLOOKUP($A343,'[1]TS Plumbing'!$A$1:$V$600,18,FALSE)),ISNA(VLOOKUP($A343,'[1]TS Plumbing'!$A$1:$V$600,18,FALSE))),NA(),VLOOKUP($A343,'[1]TS Plumbing'!$A$1:$V$600,18,FALSE))</f>
        <v>11.745584202604931</v>
      </c>
      <c r="H343">
        <f>IF(OR(ISBLANK(VLOOKUP($A343,'[1]TS Plumbing'!$A$1:$V$600,19,FALSE)),ISNA(VLOOKUP($A343,'[1]TS Plumbing'!$A$1:$V$600,19,FALSE))),NA(),VLOOKUP($A343,'[1]TS Plumbing'!$A$1:$V$600,19,FALSE))</f>
        <v>8.1384483732045041</v>
      </c>
      <c r="I343">
        <f>IF(OR(ISBLANK(VLOOKUP($A343,'[1]TS Plumbing'!$A$1:$V$600,20,FALSE)),ISNA(VLOOKUP($A343,'[1]TS Plumbing'!$A$1:$V$600,20,FALSE))),NA(),VLOOKUP($A343,'[1]TS Plumbing'!$A$1:$V$600,20,FALSE))</f>
        <v>13.69669705908729</v>
      </c>
      <c r="J343">
        <f>IF(OR(ISBLANK(VLOOKUP($A343,'[1]TS Plumbing'!$A$1:$V$600,21,FALSE)),ISNA(VLOOKUP($A343,'[1]TS Plumbing'!$A$1:$V$600,21,FALSE))),NA(),VLOOKUP($A343,'[1]TS Plumbing'!$A$1:$V$600,21,FALSE))</f>
        <v>10.484744850283013</v>
      </c>
      <c r="K343">
        <f>IF(OR(ISBLANK(VLOOKUP($A343,'[1]TS Plumbing'!$A$1:$V$600,22,FALSE)),ISNA(VLOOKUP($A343,'[1]TS Plumbing'!$A$1:$V$600,22,FALSE))),NA(),VLOOKUP($A343,'[1]TS Plumbing'!$A$1:$V$600,22,FALSE))</f>
        <v>10.66113252443923</v>
      </c>
    </row>
    <row r="344" spans="1:11" x14ac:dyDescent="0.25">
      <c r="A344" s="4">
        <f>'[1]TS Plumbing'!A342</f>
        <v>39569</v>
      </c>
      <c r="B344">
        <f>IF(OR(ISBLANK(VLOOKUP($A344,'[1]TS Plumbing'!$A$1:$V$600,13,FALSE)),ISNA(VLOOKUP($A344,'[1]TS Plumbing'!$A$1:$V$600,13,FALSE))),NA(),VLOOKUP($A344,'[1]TS Plumbing'!$A$1:$V$600,13,FALSE))</f>
        <v>11.072728163997079</v>
      </c>
      <c r="C344">
        <f>IF(OR(ISBLANK(VLOOKUP($A344,'[1]TS Plumbing'!$A$1:$V$600,14,FALSE)),ISNA(VLOOKUP($A344,'[1]TS Plumbing'!$A$1:$V$600,14,FALSE))),NA(),VLOOKUP($A344,'[1]TS Plumbing'!$A$1:$V$600,14,FALSE))</f>
        <v>15.255012562200578</v>
      </c>
      <c r="D344">
        <f>IF(OR(ISBLANK(VLOOKUP($A344,'[1]TS Plumbing'!$A$1:$V$600,15,FALSE)),ISNA(VLOOKUP($A344,'[1]TS Plumbing'!$A$1:$V$600,15,FALSE))),NA(),VLOOKUP($A344,'[1]TS Plumbing'!$A$1:$V$600,15,FALSE))</f>
        <v>6.2285682528058315</v>
      </c>
      <c r="E344">
        <f>IF(OR(ISBLANK(VLOOKUP($A344,'[1]TS Plumbing'!$A$1:$V$600,16,FALSE)),ISNA(VLOOKUP($A344,'[1]TS Plumbing'!$A$1:$V$600,16,FALSE))),NA(),VLOOKUP($A344,'[1]TS Plumbing'!$A$1:$V$600,16,FALSE))</f>
        <v>16.292917722413183</v>
      </c>
      <c r="F344">
        <f>IF(OR(ISBLANK(VLOOKUP($A344,'[1]TS Plumbing'!$A$1:$V$600,17,FALSE)),ISNA(VLOOKUP($A344,'[1]TS Plumbing'!$A$1:$V$600,17,FALSE))),NA(),VLOOKUP($A344,'[1]TS Plumbing'!$A$1:$V$600,17,FALSE))</f>
        <v>12.775000755008406</v>
      </c>
      <c r="G344">
        <f>IF(OR(ISBLANK(VLOOKUP($A344,'[1]TS Plumbing'!$A$1:$V$600,18,FALSE)),ISNA(VLOOKUP($A344,'[1]TS Plumbing'!$A$1:$V$600,18,FALSE))),NA(),VLOOKUP($A344,'[1]TS Plumbing'!$A$1:$V$600,18,FALSE))</f>
        <v>11.87614051834715</v>
      </c>
      <c r="H344">
        <f>IF(OR(ISBLANK(VLOOKUP($A344,'[1]TS Plumbing'!$A$1:$V$600,19,FALSE)),ISNA(VLOOKUP($A344,'[1]TS Plumbing'!$A$1:$V$600,19,FALSE))),NA(),VLOOKUP($A344,'[1]TS Plumbing'!$A$1:$V$600,19,FALSE))</f>
        <v>8.0837256438664635</v>
      </c>
      <c r="I344">
        <f>IF(OR(ISBLANK(VLOOKUP($A344,'[1]TS Plumbing'!$A$1:$V$600,20,FALSE)),ISNA(VLOOKUP($A344,'[1]TS Plumbing'!$A$1:$V$600,20,FALSE))),NA(),VLOOKUP($A344,'[1]TS Plumbing'!$A$1:$V$600,20,FALSE))</f>
        <v>14.001009659245064</v>
      </c>
      <c r="J344">
        <f>IF(OR(ISBLANK(VLOOKUP($A344,'[1]TS Plumbing'!$A$1:$V$600,21,FALSE)),ISNA(VLOOKUP($A344,'[1]TS Plumbing'!$A$1:$V$600,21,FALSE))),NA(),VLOOKUP($A344,'[1]TS Plumbing'!$A$1:$V$600,21,FALSE))</f>
        <v>10.324971810042419</v>
      </c>
      <c r="K344">
        <f>IF(OR(ISBLANK(VLOOKUP($A344,'[1]TS Plumbing'!$A$1:$V$600,22,FALSE)),ISNA(VLOOKUP($A344,'[1]TS Plumbing'!$A$1:$V$600,22,FALSE))),NA(),VLOOKUP($A344,'[1]TS Plumbing'!$A$1:$V$600,22,FALSE))</f>
        <v>11.033923518836895</v>
      </c>
    </row>
    <row r="345" spans="1:11" x14ac:dyDescent="0.25">
      <c r="A345" s="4">
        <f>'[1]TS Plumbing'!A343</f>
        <v>39600</v>
      </c>
      <c r="B345">
        <f>IF(OR(ISBLANK(VLOOKUP($A345,'[1]TS Plumbing'!$A$1:$V$600,13,FALSE)),ISNA(VLOOKUP($A345,'[1]TS Plumbing'!$A$1:$V$600,13,FALSE))),NA(),VLOOKUP($A345,'[1]TS Plumbing'!$A$1:$V$600,13,FALSE))</f>
        <v>10.941425012098945</v>
      </c>
      <c r="C345">
        <f>IF(OR(ISBLANK(VLOOKUP($A345,'[1]TS Plumbing'!$A$1:$V$600,14,FALSE)),ISNA(VLOOKUP($A345,'[1]TS Plumbing'!$A$1:$V$600,14,FALSE))),NA(),VLOOKUP($A345,'[1]TS Plumbing'!$A$1:$V$600,14,FALSE))</f>
        <v>15.10246158944792</v>
      </c>
      <c r="D345">
        <f>IF(OR(ISBLANK(VLOOKUP($A345,'[1]TS Plumbing'!$A$1:$V$600,15,FALSE)),ISNA(VLOOKUP($A345,'[1]TS Plumbing'!$A$1:$V$600,15,FALSE))),NA(),VLOOKUP($A345,'[1]TS Plumbing'!$A$1:$V$600,15,FALSE))</f>
        <v>6.1730387917639575</v>
      </c>
      <c r="E345">
        <f>IF(OR(ISBLANK(VLOOKUP($A345,'[1]TS Plumbing'!$A$1:$V$600,16,FALSE)),ISNA(VLOOKUP($A345,'[1]TS Plumbing'!$A$1:$V$600,16,FALSE))),NA(),VLOOKUP($A345,'[1]TS Plumbing'!$A$1:$V$600,16,FALSE))</f>
        <v>16.231599702840015</v>
      </c>
      <c r="F345">
        <f>IF(OR(ISBLANK(VLOOKUP($A345,'[1]TS Plumbing'!$A$1:$V$600,17,FALSE)),ISNA(VLOOKUP($A345,'[1]TS Plumbing'!$A$1:$V$600,17,FALSE))),NA(),VLOOKUP($A345,'[1]TS Plumbing'!$A$1:$V$600,17,FALSE))</f>
        <v>12.327382009111361</v>
      </c>
      <c r="G345">
        <f>IF(OR(ISBLANK(VLOOKUP($A345,'[1]TS Plumbing'!$A$1:$V$600,18,FALSE)),ISNA(VLOOKUP($A345,'[1]TS Plumbing'!$A$1:$V$600,18,FALSE))),NA(),VLOOKUP($A345,'[1]TS Plumbing'!$A$1:$V$600,18,FALSE))</f>
        <v>11.598461676040982</v>
      </c>
      <c r="H345">
        <f>IF(OR(ISBLANK(VLOOKUP($A345,'[1]TS Plumbing'!$A$1:$V$600,19,FALSE)),ISNA(VLOOKUP($A345,'[1]TS Plumbing'!$A$1:$V$600,19,FALSE))),NA(),VLOOKUP($A345,'[1]TS Plumbing'!$A$1:$V$600,19,FALSE))</f>
        <v>8.2887336917300782</v>
      </c>
      <c r="I345">
        <f>IF(OR(ISBLANK(VLOOKUP($A345,'[1]TS Plumbing'!$A$1:$V$600,20,FALSE)),ISNA(VLOOKUP($A345,'[1]TS Plumbing'!$A$1:$V$600,20,FALSE))),NA(),VLOOKUP($A345,'[1]TS Plumbing'!$A$1:$V$600,20,FALSE))</f>
        <v>14.199173416001917</v>
      </c>
      <c r="J345">
        <f>IF(OR(ISBLANK(VLOOKUP($A345,'[1]TS Plumbing'!$A$1:$V$600,21,FALSE)),ISNA(VLOOKUP($A345,'[1]TS Plumbing'!$A$1:$V$600,21,FALSE))),NA(),VLOOKUP($A345,'[1]TS Plumbing'!$A$1:$V$600,21,FALSE))</f>
        <v>10.473745697812372</v>
      </c>
      <c r="K345">
        <f>IF(OR(ISBLANK(VLOOKUP($A345,'[1]TS Plumbing'!$A$1:$V$600,22,FALSE)),ISNA(VLOOKUP($A345,'[1]TS Plumbing'!$A$1:$V$600,22,FALSE))),NA(),VLOOKUP($A345,'[1]TS Plumbing'!$A$1:$V$600,22,FALSE))</f>
        <v>10.570003045202137</v>
      </c>
    </row>
    <row r="346" spans="1:11" x14ac:dyDescent="0.25">
      <c r="A346" s="4">
        <f>'[1]TS Plumbing'!A344</f>
        <v>39630</v>
      </c>
      <c r="B346">
        <f>IF(OR(ISBLANK(VLOOKUP($A346,'[1]TS Plumbing'!$A$1:$V$600,13,FALSE)),ISNA(VLOOKUP($A346,'[1]TS Plumbing'!$A$1:$V$600,13,FALSE))),NA(),VLOOKUP($A346,'[1]TS Plumbing'!$A$1:$V$600,13,FALSE))</f>
        <v>11.159202587334965</v>
      </c>
      <c r="C346">
        <f>IF(OR(ISBLANK(VLOOKUP($A346,'[1]TS Plumbing'!$A$1:$V$600,14,FALSE)),ISNA(VLOOKUP($A346,'[1]TS Plumbing'!$A$1:$V$600,14,FALSE))),NA(),VLOOKUP($A346,'[1]TS Plumbing'!$A$1:$V$600,14,FALSE))</f>
        <v>15.321986601433009</v>
      </c>
      <c r="D346">
        <f>IF(OR(ISBLANK(VLOOKUP($A346,'[1]TS Plumbing'!$A$1:$V$600,15,FALSE)),ISNA(VLOOKUP($A346,'[1]TS Plumbing'!$A$1:$V$600,15,FALSE))),NA(),VLOOKUP($A346,'[1]TS Plumbing'!$A$1:$V$600,15,FALSE))</f>
        <v>6.3030545396651254</v>
      </c>
      <c r="E346">
        <f>IF(OR(ISBLANK(VLOOKUP($A346,'[1]TS Plumbing'!$A$1:$V$600,16,FALSE)),ISNA(VLOOKUP($A346,'[1]TS Plumbing'!$A$1:$V$600,16,FALSE))),NA(),VLOOKUP($A346,'[1]TS Plumbing'!$A$1:$V$600,16,FALSE))</f>
        <v>17.176653639689473</v>
      </c>
      <c r="F346">
        <f>IF(OR(ISBLANK(VLOOKUP($A346,'[1]TS Plumbing'!$A$1:$V$600,17,FALSE)),ISNA(VLOOKUP($A346,'[1]TS Plumbing'!$A$1:$V$600,17,FALSE))),NA(),VLOOKUP($A346,'[1]TS Plumbing'!$A$1:$V$600,17,FALSE))</f>
        <v>12.307076114168817</v>
      </c>
      <c r="G346">
        <f>IF(OR(ISBLANK(VLOOKUP($A346,'[1]TS Plumbing'!$A$1:$V$600,18,FALSE)),ISNA(VLOOKUP($A346,'[1]TS Plumbing'!$A$1:$V$600,18,FALSE))),NA(),VLOOKUP($A346,'[1]TS Plumbing'!$A$1:$V$600,18,FALSE))</f>
        <v>11.657362725278562</v>
      </c>
      <c r="H346">
        <f>IF(OR(ISBLANK(VLOOKUP($A346,'[1]TS Plumbing'!$A$1:$V$600,19,FALSE)),ISNA(VLOOKUP($A346,'[1]TS Plumbing'!$A$1:$V$600,19,FALSE))),NA(),VLOOKUP($A346,'[1]TS Plumbing'!$A$1:$V$600,19,FALSE))</f>
        <v>8.6206450217426376</v>
      </c>
      <c r="I346">
        <f>IF(OR(ISBLANK(VLOOKUP($A346,'[1]TS Plumbing'!$A$1:$V$600,20,FALSE)),ISNA(VLOOKUP($A346,'[1]TS Plumbing'!$A$1:$V$600,20,FALSE))),NA(),VLOOKUP($A346,'[1]TS Plumbing'!$A$1:$V$600,20,FALSE))</f>
        <v>14.038634710038847</v>
      </c>
      <c r="J346">
        <f>IF(OR(ISBLANK(VLOOKUP($A346,'[1]TS Plumbing'!$A$1:$V$600,21,FALSE)),ISNA(VLOOKUP($A346,'[1]TS Plumbing'!$A$1:$V$600,21,FALSE))),NA(),VLOOKUP($A346,'[1]TS Plumbing'!$A$1:$V$600,21,FALSE))</f>
        <v>10.585523263904401</v>
      </c>
      <c r="K346">
        <f>IF(OR(ISBLANK(VLOOKUP($A346,'[1]TS Plumbing'!$A$1:$V$600,22,FALSE)),ISNA(VLOOKUP($A346,'[1]TS Plumbing'!$A$1:$V$600,22,FALSE))),NA(),VLOOKUP($A346,'[1]TS Plumbing'!$A$1:$V$600,22,FALSE))</f>
        <v>11.547701370121517</v>
      </c>
    </row>
    <row r="347" spans="1:11" x14ac:dyDescent="0.25">
      <c r="A347" s="4">
        <f>'[1]TS Plumbing'!A345</f>
        <v>39661</v>
      </c>
      <c r="B347">
        <f>IF(OR(ISBLANK(VLOOKUP($A347,'[1]TS Plumbing'!$A$1:$V$600,13,FALSE)),ISNA(VLOOKUP($A347,'[1]TS Plumbing'!$A$1:$V$600,13,FALSE))),NA(),VLOOKUP($A347,'[1]TS Plumbing'!$A$1:$V$600,13,FALSE))</f>
        <v>11.360760181977644</v>
      </c>
      <c r="C347">
        <f>IF(OR(ISBLANK(VLOOKUP($A347,'[1]TS Plumbing'!$A$1:$V$600,14,FALSE)),ISNA(VLOOKUP($A347,'[1]TS Plumbing'!$A$1:$V$600,14,FALSE))),NA(),VLOOKUP($A347,'[1]TS Plumbing'!$A$1:$V$600,14,FALSE))</f>
        <v>15.46712107196498</v>
      </c>
      <c r="D347">
        <f>IF(OR(ISBLANK(VLOOKUP($A347,'[1]TS Plumbing'!$A$1:$V$600,15,FALSE)),ISNA(VLOOKUP($A347,'[1]TS Plumbing'!$A$1:$V$600,15,FALSE))),NA(),VLOOKUP($A347,'[1]TS Plumbing'!$A$1:$V$600,15,FALSE))</f>
        <v>6.5806072667866218</v>
      </c>
      <c r="E347">
        <f>IF(OR(ISBLANK(VLOOKUP($A347,'[1]TS Plumbing'!$A$1:$V$600,16,FALSE)),ISNA(VLOOKUP($A347,'[1]TS Plumbing'!$A$1:$V$600,16,FALSE))),NA(),VLOOKUP($A347,'[1]TS Plumbing'!$A$1:$V$600,16,FALSE))</f>
        <v>16.671182236909988</v>
      </c>
      <c r="F347">
        <f>IF(OR(ISBLANK(VLOOKUP($A347,'[1]TS Plumbing'!$A$1:$V$600,17,FALSE)),ISNA(VLOOKUP($A347,'[1]TS Plumbing'!$A$1:$V$600,17,FALSE))),NA(),VLOOKUP($A347,'[1]TS Plumbing'!$A$1:$V$600,17,FALSE))</f>
        <v>12.749907164321968</v>
      </c>
      <c r="G347">
        <f>IF(OR(ISBLANK(VLOOKUP($A347,'[1]TS Plumbing'!$A$1:$V$600,18,FALSE)),ISNA(VLOOKUP($A347,'[1]TS Plumbing'!$A$1:$V$600,18,FALSE))),NA(),VLOOKUP($A347,'[1]TS Plumbing'!$A$1:$V$600,18,FALSE))</f>
        <v>11.870027668748207</v>
      </c>
      <c r="H347">
        <f>IF(OR(ISBLANK(VLOOKUP($A347,'[1]TS Plumbing'!$A$1:$V$600,19,FALSE)),ISNA(VLOOKUP($A347,'[1]TS Plumbing'!$A$1:$V$600,19,FALSE))),NA(),VLOOKUP($A347,'[1]TS Plumbing'!$A$1:$V$600,19,FALSE))</f>
        <v>8.7571251702940227</v>
      </c>
      <c r="I347">
        <f>IF(OR(ISBLANK(VLOOKUP($A347,'[1]TS Plumbing'!$A$1:$V$600,20,FALSE)),ISNA(VLOOKUP($A347,'[1]TS Plumbing'!$A$1:$V$600,20,FALSE))),NA(),VLOOKUP($A347,'[1]TS Plumbing'!$A$1:$V$600,20,FALSE))</f>
        <v>14.270024356932312</v>
      </c>
      <c r="J347">
        <f>IF(OR(ISBLANK(VLOOKUP($A347,'[1]TS Plumbing'!$A$1:$V$600,21,FALSE)),ISNA(VLOOKUP($A347,'[1]TS Plumbing'!$A$1:$V$600,21,FALSE))),NA(),VLOOKUP($A347,'[1]TS Plumbing'!$A$1:$V$600,21,FALSE))</f>
        <v>10.464738376109453</v>
      </c>
      <c r="K347">
        <f>IF(OR(ISBLANK(VLOOKUP($A347,'[1]TS Plumbing'!$A$1:$V$600,22,FALSE)),ISNA(VLOOKUP($A347,'[1]TS Plumbing'!$A$1:$V$600,22,FALSE))),NA(),VLOOKUP($A347,'[1]TS Plumbing'!$A$1:$V$600,22,FALSE))</f>
        <v>11.779635961771604</v>
      </c>
    </row>
    <row r="348" spans="1:11" x14ac:dyDescent="0.25">
      <c r="A348" s="4">
        <f>'[1]TS Plumbing'!A346</f>
        <v>39692</v>
      </c>
      <c r="B348">
        <f>IF(OR(ISBLANK(VLOOKUP($A348,'[1]TS Plumbing'!$A$1:$V$600,13,FALSE)),ISNA(VLOOKUP($A348,'[1]TS Plumbing'!$A$1:$V$600,13,FALSE))),NA(),VLOOKUP($A348,'[1]TS Plumbing'!$A$1:$V$600,13,FALSE))</f>
        <v>11.322637836439972</v>
      </c>
      <c r="C348">
        <f>IF(OR(ISBLANK(VLOOKUP($A348,'[1]TS Plumbing'!$A$1:$V$600,14,FALSE)),ISNA(VLOOKUP($A348,'[1]TS Plumbing'!$A$1:$V$600,14,FALSE))),NA(),VLOOKUP($A348,'[1]TS Plumbing'!$A$1:$V$600,14,FALSE))</f>
        <v>15.494168523580313</v>
      </c>
      <c r="D348">
        <f>IF(OR(ISBLANK(VLOOKUP($A348,'[1]TS Plumbing'!$A$1:$V$600,15,FALSE)),ISNA(VLOOKUP($A348,'[1]TS Plumbing'!$A$1:$V$600,15,FALSE))),NA(),VLOOKUP($A348,'[1]TS Plumbing'!$A$1:$V$600,15,FALSE))</f>
        <v>6.5183688714689545</v>
      </c>
      <c r="E348">
        <f>IF(OR(ISBLANK(VLOOKUP($A348,'[1]TS Plumbing'!$A$1:$V$600,16,FALSE)),ISNA(VLOOKUP($A348,'[1]TS Plumbing'!$A$1:$V$600,16,FALSE))),NA(),VLOOKUP($A348,'[1]TS Plumbing'!$A$1:$V$600,16,FALSE))</f>
        <v>16.989269624515622</v>
      </c>
      <c r="F348">
        <f>IF(OR(ISBLANK(VLOOKUP($A348,'[1]TS Plumbing'!$A$1:$V$600,17,FALSE)),ISNA(VLOOKUP($A348,'[1]TS Plumbing'!$A$1:$V$600,17,FALSE))),NA(),VLOOKUP($A348,'[1]TS Plumbing'!$A$1:$V$600,17,FALSE))</f>
        <v>12.885113102564125</v>
      </c>
      <c r="G348">
        <f>IF(OR(ISBLANK(VLOOKUP($A348,'[1]TS Plumbing'!$A$1:$V$600,18,FALSE)),ISNA(VLOOKUP($A348,'[1]TS Plumbing'!$A$1:$V$600,18,FALSE))),NA(),VLOOKUP($A348,'[1]TS Plumbing'!$A$1:$V$600,18,FALSE))</f>
        <v>12.078511842430098</v>
      </c>
      <c r="H348">
        <f>IF(OR(ISBLANK(VLOOKUP($A348,'[1]TS Plumbing'!$A$1:$V$600,19,FALSE)),ISNA(VLOOKUP($A348,'[1]TS Plumbing'!$A$1:$V$600,19,FALSE))),NA(),VLOOKUP($A348,'[1]TS Plumbing'!$A$1:$V$600,19,FALSE))</f>
        <v>8.3685949754660864</v>
      </c>
      <c r="I348">
        <f>IF(OR(ISBLANK(VLOOKUP($A348,'[1]TS Plumbing'!$A$1:$V$600,20,FALSE)),ISNA(VLOOKUP($A348,'[1]TS Plumbing'!$A$1:$V$600,20,FALSE))),NA(),VLOOKUP($A348,'[1]TS Plumbing'!$A$1:$V$600,20,FALSE))</f>
        <v>14.180013153831373</v>
      </c>
      <c r="J348">
        <f>IF(OR(ISBLANK(VLOOKUP($A348,'[1]TS Plumbing'!$A$1:$V$600,21,FALSE)),ISNA(VLOOKUP($A348,'[1]TS Plumbing'!$A$1:$V$600,21,FALSE))),NA(),VLOOKUP($A348,'[1]TS Plumbing'!$A$1:$V$600,21,FALSE))</f>
        <v>9.4944456361373479</v>
      </c>
      <c r="K348">
        <f>IF(OR(ISBLANK(VLOOKUP($A348,'[1]TS Plumbing'!$A$1:$V$600,22,FALSE)),ISNA(VLOOKUP($A348,'[1]TS Plumbing'!$A$1:$V$600,22,FALSE))),NA(),VLOOKUP($A348,'[1]TS Plumbing'!$A$1:$V$600,22,FALSE))</f>
        <v>11.963222377725337</v>
      </c>
    </row>
    <row r="349" spans="1:11" x14ac:dyDescent="0.25">
      <c r="A349" s="4">
        <f>'[1]TS Plumbing'!A347</f>
        <v>39722</v>
      </c>
      <c r="B349">
        <f>IF(OR(ISBLANK(VLOOKUP($A349,'[1]TS Plumbing'!$A$1:$V$600,13,FALSE)),ISNA(VLOOKUP($A349,'[1]TS Plumbing'!$A$1:$V$600,13,FALSE))),NA(),VLOOKUP($A349,'[1]TS Plumbing'!$A$1:$V$600,13,FALSE))</f>
        <v>11.359584567308724</v>
      </c>
      <c r="C349">
        <f>IF(OR(ISBLANK(VLOOKUP($A349,'[1]TS Plumbing'!$A$1:$V$600,14,FALSE)),ISNA(VLOOKUP($A349,'[1]TS Plumbing'!$A$1:$V$600,14,FALSE))),NA(),VLOOKUP($A349,'[1]TS Plumbing'!$A$1:$V$600,14,FALSE))</f>
        <v>15.371533087879151</v>
      </c>
      <c r="D349">
        <f>IF(OR(ISBLANK(VLOOKUP($A349,'[1]TS Plumbing'!$A$1:$V$600,15,FALSE)),ISNA(VLOOKUP($A349,'[1]TS Plumbing'!$A$1:$V$600,15,FALSE))),NA(),VLOOKUP($A349,'[1]TS Plumbing'!$A$1:$V$600,15,FALSE))</f>
        <v>6.6662931852055509</v>
      </c>
      <c r="E349">
        <f>IF(OR(ISBLANK(VLOOKUP($A349,'[1]TS Plumbing'!$A$1:$V$600,16,FALSE)),ISNA(VLOOKUP($A349,'[1]TS Plumbing'!$A$1:$V$600,16,FALSE))),NA(),VLOOKUP($A349,'[1]TS Plumbing'!$A$1:$V$600,16,FALSE))</f>
        <v>17.366955206028546</v>
      </c>
      <c r="F349">
        <f>IF(OR(ISBLANK(VLOOKUP($A349,'[1]TS Plumbing'!$A$1:$V$600,17,FALSE)),ISNA(VLOOKUP($A349,'[1]TS Plumbing'!$A$1:$V$600,17,FALSE))),NA(),VLOOKUP($A349,'[1]TS Plumbing'!$A$1:$V$600,17,FALSE))</f>
        <v>12.859240326103821</v>
      </c>
      <c r="G349">
        <f>IF(OR(ISBLANK(VLOOKUP($A349,'[1]TS Plumbing'!$A$1:$V$600,18,FALSE)),ISNA(VLOOKUP($A349,'[1]TS Plumbing'!$A$1:$V$600,18,FALSE))),NA(),VLOOKUP($A349,'[1]TS Plumbing'!$A$1:$V$600,18,FALSE))</f>
        <v>12.118461376892023</v>
      </c>
      <c r="H349">
        <f>IF(OR(ISBLANK(VLOOKUP($A349,'[1]TS Plumbing'!$A$1:$V$600,19,FALSE)),ISNA(VLOOKUP($A349,'[1]TS Plumbing'!$A$1:$V$600,19,FALSE))),NA(),VLOOKUP($A349,'[1]TS Plumbing'!$A$1:$V$600,19,FALSE))</f>
        <v>8.3781929212656596</v>
      </c>
      <c r="I349">
        <f>IF(OR(ISBLANK(VLOOKUP($A349,'[1]TS Plumbing'!$A$1:$V$600,20,FALSE)),ISNA(VLOOKUP($A349,'[1]TS Plumbing'!$A$1:$V$600,20,FALSE))),NA(),VLOOKUP($A349,'[1]TS Plumbing'!$A$1:$V$600,20,FALSE))</f>
        <v>13.808134174877438</v>
      </c>
      <c r="J349">
        <f>IF(OR(ISBLANK(VLOOKUP($A349,'[1]TS Plumbing'!$A$1:$V$600,21,FALSE)),ISNA(VLOOKUP($A349,'[1]TS Plumbing'!$A$1:$V$600,21,FALSE))),NA(),VLOOKUP($A349,'[1]TS Plumbing'!$A$1:$V$600,21,FALSE))</f>
        <v>9.4635449823789521</v>
      </c>
      <c r="K349">
        <f>IF(OR(ISBLANK(VLOOKUP($A349,'[1]TS Plumbing'!$A$1:$V$600,22,FALSE)),ISNA(VLOOKUP($A349,'[1]TS Plumbing'!$A$1:$V$600,22,FALSE))),NA(),VLOOKUP($A349,'[1]TS Plumbing'!$A$1:$V$600,22,FALSE))</f>
        <v>11.989347783979705</v>
      </c>
    </row>
    <row r="350" spans="1:11" x14ac:dyDescent="0.25">
      <c r="A350" s="4">
        <f>'[1]TS Plumbing'!A348</f>
        <v>39753</v>
      </c>
      <c r="B350">
        <f>IF(OR(ISBLANK(VLOOKUP($A350,'[1]TS Plumbing'!$A$1:$V$600,13,FALSE)),ISNA(VLOOKUP($A350,'[1]TS Plumbing'!$A$1:$V$600,13,FALSE))),NA(),VLOOKUP($A350,'[1]TS Plumbing'!$A$1:$V$600,13,FALSE))</f>
        <v>11.569341148091061</v>
      </c>
      <c r="C350">
        <f>IF(OR(ISBLANK(VLOOKUP($A350,'[1]TS Plumbing'!$A$1:$V$600,14,FALSE)),ISNA(VLOOKUP($A350,'[1]TS Plumbing'!$A$1:$V$600,14,FALSE))),NA(),VLOOKUP($A350,'[1]TS Plumbing'!$A$1:$V$600,14,FALSE))</f>
        <v>15.678348300264028</v>
      </c>
      <c r="D350">
        <f>IF(OR(ISBLANK(VLOOKUP($A350,'[1]TS Plumbing'!$A$1:$V$600,15,FALSE)),ISNA(VLOOKUP($A350,'[1]TS Plumbing'!$A$1:$V$600,15,FALSE))),NA(),VLOOKUP($A350,'[1]TS Plumbing'!$A$1:$V$600,15,FALSE))</f>
        <v>6.7828131389675219</v>
      </c>
      <c r="E350">
        <f>IF(OR(ISBLANK(VLOOKUP($A350,'[1]TS Plumbing'!$A$1:$V$600,16,FALSE)),ISNA(VLOOKUP($A350,'[1]TS Plumbing'!$A$1:$V$600,16,FALSE))),NA(),VLOOKUP($A350,'[1]TS Plumbing'!$A$1:$V$600,16,FALSE))</f>
        <v>17.633916202707876</v>
      </c>
      <c r="F350">
        <f>IF(OR(ISBLANK(VLOOKUP($A350,'[1]TS Plumbing'!$A$1:$V$600,17,FALSE)),ISNA(VLOOKUP($A350,'[1]TS Plumbing'!$A$1:$V$600,17,FALSE))),NA(),VLOOKUP($A350,'[1]TS Plumbing'!$A$1:$V$600,17,FALSE))</f>
        <v>13.378365130711357</v>
      </c>
      <c r="G350">
        <f>IF(OR(ISBLANK(VLOOKUP($A350,'[1]TS Plumbing'!$A$1:$V$600,18,FALSE)),ISNA(VLOOKUP($A350,'[1]TS Plumbing'!$A$1:$V$600,18,FALSE))),NA(),VLOOKUP($A350,'[1]TS Plumbing'!$A$1:$V$600,18,FALSE))</f>
        <v>12.279290596933798</v>
      </c>
      <c r="H350">
        <f>IF(OR(ISBLANK(VLOOKUP($A350,'[1]TS Plumbing'!$A$1:$V$600,19,FALSE)),ISNA(VLOOKUP($A350,'[1]TS Plumbing'!$A$1:$V$600,19,FALSE))),NA(),VLOOKUP($A350,'[1]TS Plumbing'!$A$1:$V$600,19,FALSE))</f>
        <v>8.4464231871363094</v>
      </c>
      <c r="I350">
        <f>IF(OR(ISBLANK(VLOOKUP($A350,'[1]TS Plumbing'!$A$1:$V$600,20,FALSE)),ISNA(VLOOKUP($A350,'[1]TS Plumbing'!$A$1:$V$600,20,FALSE))),NA(),VLOOKUP($A350,'[1]TS Plumbing'!$A$1:$V$600,20,FALSE))</f>
        <v>15.091651685409076</v>
      </c>
      <c r="J350">
        <f>IF(OR(ISBLANK(VLOOKUP($A350,'[1]TS Plumbing'!$A$1:$V$600,21,FALSE)),ISNA(VLOOKUP($A350,'[1]TS Plumbing'!$A$1:$V$600,21,FALSE))),NA(),VLOOKUP($A350,'[1]TS Plumbing'!$A$1:$V$600,21,FALSE))</f>
        <v>9.7027403920640758</v>
      </c>
      <c r="K350">
        <f>IF(OR(ISBLANK(VLOOKUP($A350,'[1]TS Plumbing'!$A$1:$V$600,22,FALSE)),ISNA(VLOOKUP($A350,'[1]TS Plumbing'!$A$1:$V$600,22,FALSE))),NA(),VLOOKUP($A350,'[1]TS Plumbing'!$A$1:$V$600,22,FALSE))</f>
        <v>12.744121350842372</v>
      </c>
    </row>
    <row r="351" spans="1:11" x14ac:dyDescent="0.25">
      <c r="A351" s="4">
        <f>'[1]TS Plumbing'!A349</f>
        <v>39783</v>
      </c>
      <c r="B351">
        <f>IF(OR(ISBLANK(VLOOKUP($A351,'[1]TS Plumbing'!$A$1:$V$600,13,FALSE)),ISNA(VLOOKUP($A351,'[1]TS Plumbing'!$A$1:$V$600,13,FALSE))),NA(),VLOOKUP($A351,'[1]TS Plumbing'!$A$1:$V$600,13,FALSE))</f>
        <v>11.597602501901589</v>
      </c>
      <c r="C351">
        <f>IF(OR(ISBLANK(VLOOKUP($A351,'[1]TS Plumbing'!$A$1:$V$600,14,FALSE)),ISNA(VLOOKUP($A351,'[1]TS Plumbing'!$A$1:$V$600,14,FALSE))),NA(),VLOOKUP($A351,'[1]TS Plumbing'!$A$1:$V$600,14,FALSE))</f>
        <v>15.4986677314474</v>
      </c>
      <c r="D351">
        <f>IF(OR(ISBLANK(VLOOKUP($A351,'[1]TS Plumbing'!$A$1:$V$600,15,FALSE)),ISNA(VLOOKUP($A351,'[1]TS Plumbing'!$A$1:$V$600,15,FALSE))),NA(),VLOOKUP($A351,'[1]TS Plumbing'!$A$1:$V$600,15,FALSE))</f>
        <v>7.0342467385407543</v>
      </c>
      <c r="E351">
        <f>IF(OR(ISBLANK(VLOOKUP($A351,'[1]TS Plumbing'!$A$1:$V$600,16,FALSE)),ISNA(VLOOKUP($A351,'[1]TS Plumbing'!$A$1:$V$600,16,FALSE))),NA(),VLOOKUP($A351,'[1]TS Plumbing'!$A$1:$V$600,16,FALSE))</f>
        <v>18.726548054232868</v>
      </c>
      <c r="F351">
        <f>IF(OR(ISBLANK(VLOOKUP($A351,'[1]TS Plumbing'!$A$1:$V$600,17,FALSE)),ISNA(VLOOKUP($A351,'[1]TS Plumbing'!$A$1:$V$600,17,FALSE))),NA(),VLOOKUP($A351,'[1]TS Plumbing'!$A$1:$V$600,17,FALSE))</f>
        <v>13.505670960004679</v>
      </c>
      <c r="G351">
        <f>IF(OR(ISBLANK(VLOOKUP($A351,'[1]TS Plumbing'!$A$1:$V$600,18,FALSE)),ISNA(VLOOKUP($A351,'[1]TS Plumbing'!$A$1:$V$600,18,FALSE))),NA(),VLOOKUP($A351,'[1]TS Plumbing'!$A$1:$V$600,18,FALSE))</f>
        <v>11.89305841032531</v>
      </c>
      <c r="H351">
        <f>IF(OR(ISBLANK(VLOOKUP($A351,'[1]TS Plumbing'!$A$1:$V$600,19,FALSE)),ISNA(VLOOKUP($A351,'[1]TS Plumbing'!$A$1:$V$600,19,FALSE))),NA(),VLOOKUP($A351,'[1]TS Plumbing'!$A$1:$V$600,19,FALSE))</f>
        <v>8.4979408436839154</v>
      </c>
      <c r="I351">
        <f>IF(OR(ISBLANK(VLOOKUP($A351,'[1]TS Plumbing'!$A$1:$V$600,20,FALSE)),ISNA(VLOOKUP($A351,'[1]TS Plumbing'!$A$1:$V$600,20,FALSE))),NA(),VLOOKUP($A351,'[1]TS Plumbing'!$A$1:$V$600,20,FALSE))</f>
        <v>16.292860537783</v>
      </c>
      <c r="J351">
        <f>IF(OR(ISBLANK(VLOOKUP($A351,'[1]TS Plumbing'!$A$1:$V$600,21,FALSE)),ISNA(VLOOKUP($A351,'[1]TS Plumbing'!$A$1:$V$600,21,FALSE))),NA(),VLOOKUP($A351,'[1]TS Plumbing'!$A$1:$V$600,21,FALSE))</f>
        <v>9.5717269568321779</v>
      </c>
      <c r="K351">
        <f>IF(OR(ISBLANK(VLOOKUP($A351,'[1]TS Plumbing'!$A$1:$V$600,22,FALSE)),ISNA(VLOOKUP($A351,'[1]TS Plumbing'!$A$1:$V$600,22,FALSE))),NA(),VLOOKUP($A351,'[1]TS Plumbing'!$A$1:$V$600,22,FALSE))</f>
        <v>12.519905161655188</v>
      </c>
    </row>
    <row r="352" spans="1:11" x14ac:dyDescent="0.25">
      <c r="A352" s="4">
        <f>'[1]TS Plumbing'!A350</f>
        <v>39814</v>
      </c>
      <c r="B352">
        <f>IF(OR(ISBLANK(VLOOKUP($A352,'[1]TS Plumbing'!$A$1:$V$600,13,FALSE)),ISNA(VLOOKUP($A352,'[1]TS Plumbing'!$A$1:$V$600,13,FALSE))),NA(),VLOOKUP($A352,'[1]TS Plumbing'!$A$1:$V$600,13,FALSE))</f>
        <v>11.608439331222682</v>
      </c>
      <c r="C352">
        <f>IF(OR(ISBLANK(VLOOKUP($A352,'[1]TS Plumbing'!$A$1:$V$600,14,FALSE)),ISNA(VLOOKUP($A352,'[1]TS Plumbing'!$A$1:$V$600,14,FALSE))),NA(),VLOOKUP($A352,'[1]TS Plumbing'!$A$1:$V$600,14,FALSE))</f>
        <v>15.405503107584773</v>
      </c>
      <c r="D352">
        <f>IF(OR(ISBLANK(VLOOKUP($A352,'[1]TS Plumbing'!$A$1:$V$600,15,FALSE)),ISNA(VLOOKUP($A352,'[1]TS Plumbing'!$A$1:$V$600,15,FALSE))),NA(),VLOOKUP($A352,'[1]TS Plumbing'!$A$1:$V$600,15,FALSE))</f>
        <v>7.1593917647153757</v>
      </c>
      <c r="E352">
        <f>IF(OR(ISBLANK(VLOOKUP($A352,'[1]TS Plumbing'!$A$1:$V$600,16,FALSE)),ISNA(VLOOKUP($A352,'[1]TS Plumbing'!$A$1:$V$600,16,FALSE))),NA(),VLOOKUP($A352,'[1]TS Plumbing'!$A$1:$V$600,16,FALSE))</f>
        <v>18.261327936458226</v>
      </c>
      <c r="F352">
        <f>IF(OR(ISBLANK(VLOOKUP($A352,'[1]TS Plumbing'!$A$1:$V$600,17,FALSE)),ISNA(VLOOKUP($A352,'[1]TS Plumbing'!$A$1:$V$600,17,FALSE))),NA(),VLOOKUP($A352,'[1]TS Plumbing'!$A$1:$V$600,17,FALSE))</f>
        <v>13.927624342373534</v>
      </c>
      <c r="G352">
        <f>IF(OR(ISBLANK(VLOOKUP($A352,'[1]TS Plumbing'!$A$1:$V$600,18,FALSE)),ISNA(VLOOKUP($A352,'[1]TS Plumbing'!$A$1:$V$600,18,FALSE))),NA(),VLOOKUP($A352,'[1]TS Plumbing'!$A$1:$V$600,18,FALSE))</f>
        <v>11.887157027637665</v>
      </c>
      <c r="H352">
        <f>IF(OR(ISBLANK(VLOOKUP($A352,'[1]TS Plumbing'!$A$1:$V$600,19,FALSE)),ISNA(VLOOKUP($A352,'[1]TS Plumbing'!$A$1:$V$600,19,FALSE))),NA(),VLOOKUP($A352,'[1]TS Plumbing'!$A$1:$V$600,19,FALSE))</f>
        <v>8.3112456731475834</v>
      </c>
      <c r="I352">
        <f>IF(OR(ISBLANK(VLOOKUP($A352,'[1]TS Plumbing'!$A$1:$V$600,20,FALSE)),ISNA(VLOOKUP($A352,'[1]TS Plumbing'!$A$1:$V$600,20,FALSE))),NA(),VLOOKUP($A352,'[1]TS Plumbing'!$A$1:$V$600,20,FALSE))</f>
        <v>16.973273097225</v>
      </c>
      <c r="J352">
        <f>IF(OR(ISBLANK(VLOOKUP($A352,'[1]TS Plumbing'!$A$1:$V$600,21,FALSE)),ISNA(VLOOKUP($A352,'[1]TS Plumbing'!$A$1:$V$600,21,FALSE))),NA(),VLOOKUP($A352,'[1]TS Plumbing'!$A$1:$V$600,21,FALSE))</f>
        <v>9.2709293996348201</v>
      </c>
      <c r="K352">
        <f>IF(OR(ISBLANK(VLOOKUP($A352,'[1]TS Plumbing'!$A$1:$V$600,22,FALSE)),ISNA(VLOOKUP($A352,'[1]TS Plumbing'!$A$1:$V$600,22,FALSE))),NA(),VLOOKUP($A352,'[1]TS Plumbing'!$A$1:$V$600,22,FALSE))</f>
        <v>13.135786571214638</v>
      </c>
    </row>
    <row r="353" spans="1:11" x14ac:dyDescent="0.25">
      <c r="A353" s="4">
        <f>'[1]TS Plumbing'!A351</f>
        <v>39845</v>
      </c>
      <c r="B353">
        <f>IF(OR(ISBLANK(VLOOKUP($A353,'[1]TS Plumbing'!$A$1:$V$600,13,FALSE)),ISNA(VLOOKUP($A353,'[1]TS Plumbing'!$A$1:$V$600,13,FALSE))),NA(),VLOOKUP($A353,'[1]TS Plumbing'!$A$1:$V$600,13,FALSE))</f>
        <v>11.574542516894502</v>
      </c>
      <c r="C353">
        <f>IF(OR(ISBLANK(VLOOKUP($A353,'[1]TS Plumbing'!$A$1:$V$600,14,FALSE)),ISNA(VLOOKUP($A353,'[1]TS Plumbing'!$A$1:$V$600,14,FALSE))),NA(),VLOOKUP($A353,'[1]TS Plumbing'!$A$1:$V$600,14,FALSE))</f>
        <v>15.325642946910257</v>
      </c>
      <c r="D353">
        <f>IF(OR(ISBLANK(VLOOKUP($A353,'[1]TS Plumbing'!$A$1:$V$600,15,FALSE)),ISNA(VLOOKUP($A353,'[1]TS Plumbing'!$A$1:$V$600,15,FALSE))),NA(),VLOOKUP($A353,'[1]TS Plumbing'!$A$1:$V$600,15,FALSE))</f>
        <v>7.1277757847475671</v>
      </c>
      <c r="E353">
        <f>IF(OR(ISBLANK(VLOOKUP($A353,'[1]TS Plumbing'!$A$1:$V$600,16,FALSE)),ISNA(VLOOKUP($A353,'[1]TS Plumbing'!$A$1:$V$600,16,FALSE))),NA(),VLOOKUP($A353,'[1]TS Plumbing'!$A$1:$V$600,16,FALSE))</f>
        <v>17.69369668822068</v>
      </c>
      <c r="F353">
        <f>IF(OR(ISBLANK(VLOOKUP($A353,'[1]TS Plumbing'!$A$1:$V$600,17,FALSE)),ISNA(VLOOKUP($A353,'[1]TS Plumbing'!$A$1:$V$600,17,FALSE))),NA(),VLOOKUP($A353,'[1]TS Plumbing'!$A$1:$V$600,17,FALSE))</f>
        <v>13.787948545944738</v>
      </c>
      <c r="G353">
        <f>IF(OR(ISBLANK(VLOOKUP($A353,'[1]TS Plumbing'!$A$1:$V$600,18,FALSE)),ISNA(VLOOKUP($A353,'[1]TS Plumbing'!$A$1:$V$600,18,FALSE))),NA(),VLOOKUP($A353,'[1]TS Plumbing'!$A$1:$V$600,18,FALSE))</f>
        <v>11.974241965166952</v>
      </c>
      <c r="H353">
        <f>IF(OR(ISBLANK(VLOOKUP($A353,'[1]TS Plumbing'!$A$1:$V$600,19,FALSE)),ISNA(VLOOKUP($A353,'[1]TS Plumbing'!$A$1:$V$600,19,FALSE))),NA(),VLOOKUP($A353,'[1]TS Plumbing'!$A$1:$V$600,19,FALSE))</f>
        <v>8.3594493622498636</v>
      </c>
      <c r="I353">
        <f>IF(OR(ISBLANK(VLOOKUP($A353,'[1]TS Plumbing'!$A$1:$V$600,20,FALSE)),ISNA(VLOOKUP($A353,'[1]TS Plumbing'!$A$1:$V$600,20,FALSE))),NA(),VLOOKUP($A353,'[1]TS Plumbing'!$A$1:$V$600,20,FALSE))</f>
        <v>17.010145146255333</v>
      </c>
      <c r="J353">
        <f>IF(OR(ISBLANK(VLOOKUP($A353,'[1]TS Plumbing'!$A$1:$V$600,21,FALSE)),ISNA(VLOOKUP($A353,'[1]TS Plumbing'!$A$1:$V$600,21,FALSE))),NA(),VLOOKUP($A353,'[1]TS Plumbing'!$A$1:$V$600,21,FALSE))</f>
        <v>9.1056824065437727</v>
      </c>
      <c r="K353">
        <f>IF(OR(ISBLANK(VLOOKUP($A353,'[1]TS Plumbing'!$A$1:$V$600,22,FALSE)),ISNA(VLOOKUP($A353,'[1]TS Plumbing'!$A$1:$V$600,22,FALSE))),NA(),VLOOKUP($A353,'[1]TS Plumbing'!$A$1:$V$600,22,FALSE))</f>
        <v>12.950589514084021</v>
      </c>
    </row>
    <row r="354" spans="1:11" x14ac:dyDescent="0.25">
      <c r="A354" s="4">
        <f>'[1]TS Plumbing'!A352</f>
        <v>39873</v>
      </c>
      <c r="B354">
        <f>IF(OR(ISBLANK(VLOOKUP($A354,'[1]TS Plumbing'!$A$1:$V$600,13,FALSE)),ISNA(VLOOKUP($A354,'[1]TS Plumbing'!$A$1:$V$600,13,FALSE))),NA(),VLOOKUP($A354,'[1]TS Plumbing'!$A$1:$V$600,13,FALSE))</f>
        <v>11.94114459322968</v>
      </c>
      <c r="C354">
        <f>IF(OR(ISBLANK(VLOOKUP($A354,'[1]TS Plumbing'!$A$1:$V$600,14,FALSE)),ISNA(VLOOKUP($A354,'[1]TS Plumbing'!$A$1:$V$600,14,FALSE))),NA(),VLOOKUP($A354,'[1]TS Plumbing'!$A$1:$V$600,14,FALSE))</f>
        <v>16.030779762555152</v>
      </c>
      <c r="D354">
        <f>IF(OR(ISBLANK(VLOOKUP($A354,'[1]TS Plumbing'!$A$1:$V$600,15,FALSE)),ISNA(VLOOKUP($A354,'[1]TS Plumbing'!$A$1:$V$600,15,FALSE))),NA(),VLOOKUP($A354,'[1]TS Plumbing'!$A$1:$V$600,15,FALSE))</f>
        <v>7.0997545439275518</v>
      </c>
      <c r="E354">
        <f>IF(OR(ISBLANK(VLOOKUP($A354,'[1]TS Plumbing'!$A$1:$V$600,16,FALSE)),ISNA(VLOOKUP($A354,'[1]TS Plumbing'!$A$1:$V$600,16,FALSE))),NA(),VLOOKUP($A354,'[1]TS Plumbing'!$A$1:$V$600,16,FALSE))</f>
        <v>18.525852644999492</v>
      </c>
      <c r="F354">
        <f>IF(OR(ISBLANK(VLOOKUP($A354,'[1]TS Plumbing'!$A$1:$V$600,17,FALSE)),ISNA(VLOOKUP($A354,'[1]TS Plumbing'!$A$1:$V$600,17,FALSE))),NA(),VLOOKUP($A354,'[1]TS Plumbing'!$A$1:$V$600,17,FALSE))</f>
        <v>13.957952740732756</v>
      </c>
      <c r="G354">
        <f>IF(OR(ISBLANK(VLOOKUP($A354,'[1]TS Plumbing'!$A$1:$V$600,18,FALSE)),ISNA(VLOOKUP($A354,'[1]TS Plumbing'!$A$1:$V$600,18,FALSE))),NA(),VLOOKUP($A354,'[1]TS Plumbing'!$A$1:$V$600,18,FALSE))</f>
        <v>12.558986819603115</v>
      </c>
      <c r="H354">
        <f>IF(OR(ISBLANK(VLOOKUP($A354,'[1]TS Plumbing'!$A$1:$V$600,19,FALSE)),ISNA(VLOOKUP($A354,'[1]TS Plumbing'!$A$1:$V$600,19,FALSE))),NA(),VLOOKUP($A354,'[1]TS Plumbing'!$A$1:$V$600,19,FALSE))</f>
        <v>8.6192585608840453</v>
      </c>
      <c r="I354">
        <f>IF(OR(ISBLANK(VLOOKUP($A354,'[1]TS Plumbing'!$A$1:$V$600,20,FALSE)),ISNA(VLOOKUP($A354,'[1]TS Plumbing'!$A$1:$V$600,20,FALSE))),NA(),VLOOKUP($A354,'[1]TS Plumbing'!$A$1:$V$600,20,FALSE))</f>
        <v>17.825425927295196</v>
      </c>
      <c r="J354">
        <f>IF(OR(ISBLANK(VLOOKUP($A354,'[1]TS Plumbing'!$A$1:$V$600,21,FALSE)),ISNA(VLOOKUP($A354,'[1]TS Plumbing'!$A$1:$V$600,21,FALSE))),NA(),VLOOKUP($A354,'[1]TS Plumbing'!$A$1:$V$600,21,FALSE))</f>
        <v>8.6541143739137087</v>
      </c>
      <c r="K354">
        <f>IF(OR(ISBLANK(VLOOKUP($A354,'[1]TS Plumbing'!$A$1:$V$600,22,FALSE)),ISNA(VLOOKUP($A354,'[1]TS Plumbing'!$A$1:$V$600,22,FALSE))),NA(),VLOOKUP($A354,'[1]TS Plumbing'!$A$1:$V$600,22,FALSE))</f>
        <v>13.483196450226322</v>
      </c>
    </row>
    <row r="355" spans="1:11" x14ac:dyDescent="0.25">
      <c r="A355" s="4">
        <f>'[1]TS Plumbing'!A353</f>
        <v>39904</v>
      </c>
      <c r="B355">
        <f>IF(OR(ISBLANK(VLOOKUP($A355,'[1]TS Plumbing'!$A$1:$V$600,13,FALSE)),ISNA(VLOOKUP($A355,'[1]TS Plumbing'!$A$1:$V$600,13,FALSE))),NA(),VLOOKUP($A355,'[1]TS Plumbing'!$A$1:$V$600,13,FALSE))</f>
        <v>12.242898245453402</v>
      </c>
      <c r="C355">
        <f>IF(OR(ISBLANK(VLOOKUP($A355,'[1]TS Plumbing'!$A$1:$V$600,14,FALSE)),ISNA(VLOOKUP($A355,'[1]TS Plumbing'!$A$1:$V$600,14,FALSE))),NA(),VLOOKUP($A355,'[1]TS Plumbing'!$A$1:$V$600,14,FALSE))</f>
        <v>16.09299568942302</v>
      </c>
      <c r="D355">
        <f>IF(OR(ISBLANK(VLOOKUP($A355,'[1]TS Plumbing'!$A$1:$V$600,15,FALSE)),ISNA(VLOOKUP($A355,'[1]TS Plumbing'!$A$1:$V$600,15,FALSE))),NA(),VLOOKUP($A355,'[1]TS Plumbing'!$A$1:$V$600,15,FALSE))</f>
        <v>7.6531486579742456</v>
      </c>
      <c r="E355">
        <f>IF(OR(ISBLANK(VLOOKUP($A355,'[1]TS Plumbing'!$A$1:$V$600,16,FALSE)),ISNA(VLOOKUP($A355,'[1]TS Plumbing'!$A$1:$V$600,16,FALSE))),NA(),VLOOKUP($A355,'[1]TS Plumbing'!$A$1:$V$600,16,FALSE))</f>
        <v>18.578563099566356</v>
      </c>
      <c r="F355">
        <f>IF(OR(ISBLANK(VLOOKUP($A355,'[1]TS Plumbing'!$A$1:$V$600,17,FALSE)),ISNA(VLOOKUP($A355,'[1]TS Plumbing'!$A$1:$V$600,17,FALSE))),NA(),VLOOKUP($A355,'[1]TS Plumbing'!$A$1:$V$600,17,FALSE))</f>
        <v>14.368052161417941</v>
      </c>
      <c r="G355">
        <f>IF(OR(ISBLANK(VLOOKUP($A355,'[1]TS Plumbing'!$A$1:$V$600,18,FALSE)),ISNA(VLOOKUP($A355,'[1]TS Plumbing'!$A$1:$V$600,18,FALSE))),NA(),VLOOKUP($A355,'[1]TS Plumbing'!$A$1:$V$600,18,FALSE))</f>
        <v>12.644410304798662</v>
      </c>
      <c r="H355">
        <f>IF(OR(ISBLANK(VLOOKUP($A355,'[1]TS Plumbing'!$A$1:$V$600,19,FALSE)),ISNA(VLOOKUP($A355,'[1]TS Plumbing'!$A$1:$V$600,19,FALSE))),NA(),VLOOKUP($A355,'[1]TS Plumbing'!$A$1:$V$600,19,FALSE))</f>
        <v>9.0736748645574625</v>
      </c>
      <c r="I355">
        <f>IF(OR(ISBLANK(VLOOKUP($A355,'[1]TS Plumbing'!$A$1:$V$600,20,FALSE)),ISNA(VLOOKUP($A355,'[1]TS Plumbing'!$A$1:$V$600,20,FALSE))),NA(),VLOOKUP($A355,'[1]TS Plumbing'!$A$1:$V$600,20,FALSE))</f>
        <v>17.681127423976083</v>
      </c>
      <c r="J355">
        <f>IF(OR(ISBLANK(VLOOKUP($A355,'[1]TS Plumbing'!$A$1:$V$600,21,FALSE)),ISNA(VLOOKUP($A355,'[1]TS Plumbing'!$A$1:$V$600,21,FALSE))),NA(),VLOOKUP($A355,'[1]TS Plumbing'!$A$1:$V$600,21,FALSE))</f>
        <v>9.4233577115976104</v>
      </c>
      <c r="K355">
        <f>IF(OR(ISBLANK(VLOOKUP($A355,'[1]TS Plumbing'!$A$1:$V$600,22,FALSE)),ISNA(VLOOKUP($A355,'[1]TS Plumbing'!$A$1:$V$600,22,FALSE))),NA(),VLOOKUP($A355,'[1]TS Plumbing'!$A$1:$V$600,22,FALSE))</f>
        <v>14.048677458335503</v>
      </c>
    </row>
    <row r="356" spans="1:11" x14ac:dyDescent="0.25">
      <c r="A356" s="4">
        <f>'[1]TS Plumbing'!A354</f>
        <v>39934</v>
      </c>
      <c r="B356">
        <f>IF(OR(ISBLANK(VLOOKUP($A356,'[1]TS Plumbing'!$A$1:$V$600,13,FALSE)),ISNA(VLOOKUP($A356,'[1]TS Plumbing'!$A$1:$V$600,13,FALSE))),NA(),VLOOKUP($A356,'[1]TS Plumbing'!$A$1:$V$600,13,FALSE))</f>
        <v>12.448135078749795</v>
      </c>
      <c r="C356">
        <f>IF(OR(ISBLANK(VLOOKUP($A356,'[1]TS Plumbing'!$A$1:$V$600,14,FALSE)),ISNA(VLOOKUP($A356,'[1]TS Plumbing'!$A$1:$V$600,14,FALSE))),NA(),VLOOKUP($A356,'[1]TS Plumbing'!$A$1:$V$600,14,FALSE))</f>
        <v>16.148341667840324</v>
      </c>
      <c r="D356">
        <f>IF(OR(ISBLANK(VLOOKUP($A356,'[1]TS Plumbing'!$A$1:$V$600,15,FALSE)),ISNA(VLOOKUP($A356,'[1]TS Plumbing'!$A$1:$V$600,15,FALSE))),NA(),VLOOKUP($A356,'[1]TS Plumbing'!$A$1:$V$600,15,FALSE))</f>
        <v>8.0411155702563253</v>
      </c>
      <c r="E356">
        <f>IF(OR(ISBLANK(VLOOKUP($A356,'[1]TS Plumbing'!$A$1:$V$600,16,FALSE)),ISNA(VLOOKUP($A356,'[1]TS Plumbing'!$A$1:$V$600,16,FALSE))),NA(),VLOOKUP($A356,'[1]TS Plumbing'!$A$1:$V$600,16,FALSE))</f>
        <v>18.379057059177722</v>
      </c>
      <c r="F356">
        <f>IF(OR(ISBLANK(VLOOKUP($A356,'[1]TS Plumbing'!$A$1:$V$600,17,FALSE)),ISNA(VLOOKUP($A356,'[1]TS Plumbing'!$A$1:$V$600,17,FALSE))),NA(),VLOOKUP($A356,'[1]TS Plumbing'!$A$1:$V$600,17,FALSE))</f>
        <v>14.845208137239675</v>
      </c>
      <c r="G356">
        <f>IF(OR(ISBLANK(VLOOKUP($A356,'[1]TS Plumbing'!$A$1:$V$600,18,FALSE)),ISNA(VLOOKUP($A356,'[1]TS Plumbing'!$A$1:$V$600,18,FALSE))),NA(),VLOOKUP($A356,'[1]TS Plumbing'!$A$1:$V$600,18,FALSE))</f>
        <v>12.629248248346356</v>
      </c>
      <c r="H356">
        <f>IF(OR(ISBLANK(VLOOKUP($A356,'[1]TS Plumbing'!$A$1:$V$600,19,FALSE)),ISNA(VLOOKUP($A356,'[1]TS Plumbing'!$A$1:$V$600,19,FALSE))),NA(),VLOOKUP($A356,'[1]TS Plumbing'!$A$1:$V$600,19,FALSE))</f>
        <v>9.3935066316512348</v>
      </c>
      <c r="I356">
        <f>IF(OR(ISBLANK(VLOOKUP($A356,'[1]TS Plumbing'!$A$1:$V$600,20,FALSE)),ISNA(VLOOKUP($A356,'[1]TS Plumbing'!$A$1:$V$600,20,FALSE))),NA(),VLOOKUP($A356,'[1]TS Plumbing'!$A$1:$V$600,20,FALSE))</f>
        <v>18.178009596276237</v>
      </c>
      <c r="J356">
        <f>IF(OR(ISBLANK(VLOOKUP($A356,'[1]TS Plumbing'!$A$1:$V$600,21,FALSE)),ISNA(VLOOKUP($A356,'[1]TS Plumbing'!$A$1:$V$600,21,FALSE))),NA(),VLOOKUP($A356,'[1]TS Plumbing'!$A$1:$V$600,21,FALSE))</f>
        <v>9.7117866717124333</v>
      </c>
      <c r="K356">
        <f>IF(OR(ISBLANK(VLOOKUP($A356,'[1]TS Plumbing'!$A$1:$V$600,22,FALSE)),ISNA(VLOOKUP($A356,'[1]TS Plumbing'!$A$1:$V$600,22,FALSE))),NA(),VLOOKUP($A356,'[1]TS Plumbing'!$A$1:$V$600,22,FALSE))</f>
        <v>13.945621466553915</v>
      </c>
    </row>
    <row r="357" spans="1:11" x14ac:dyDescent="0.25">
      <c r="A357" s="4">
        <f>'[1]TS Plumbing'!A355</f>
        <v>39965</v>
      </c>
      <c r="B357">
        <f>IF(OR(ISBLANK(VLOOKUP($A357,'[1]TS Plumbing'!$A$1:$V$600,13,FALSE)),ISNA(VLOOKUP($A357,'[1]TS Plumbing'!$A$1:$V$600,13,FALSE))),NA(),VLOOKUP($A357,'[1]TS Plumbing'!$A$1:$V$600,13,FALSE))</f>
        <v>12.716444854701459</v>
      </c>
      <c r="C357">
        <f>IF(OR(ISBLANK(VLOOKUP($A357,'[1]TS Plumbing'!$A$1:$V$600,14,FALSE)),ISNA(VLOOKUP($A357,'[1]TS Plumbing'!$A$1:$V$600,14,FALSE))),NA(),VLOOKUP($A357,'[1]TS Plumbing'!$A$1:$V$600,14,FALSE))</f>
        <v>16.387930675443442</v>
      </c>
      <c r="D357">
        <f>IF(OR(ISBLANK(VLOOKUP($A357,'[1]TS Plumbing'!$A$1:$V$600,15,FALSE)),ISNA(VLOOKUP($A357,'[1]TS Plumbing'!$A$1:$V$600,15,FALSE))),NA(),VLOOKUP($A357,'[1]TS Plumbing'!$A$1:$V$600,15,FALSE))</f>
        <v>8.3348997490213552</v>
      </c>
      <c r="E357">
        <f>IF(OR(ISBLANK(VLOOKUP($A357,'[1]TS Plumbing'!$A$1:$V$600,16,FALSE)),ISNA(VLOOKUP($A357,'[1]TS Plumbing'!$A$1:$V$600,16,FALSE))),NA(),VLOOKUP($A357,'[1]TS Plumbing'!$A$1:$V$600,16,FALSE))</f>
        <v>18.579793672747041</v>
      </c>
      <c r="F357">
        <f>IF(OR(ISBLANK(VLOOKUP($A357,'[1]TS Plumbing'!$A$1:$V$600,17,FALSE)),ISNA(VLOOKUP($A357,'[1]TS Plumbing'!$A$1:$V$600,17,FALSE))),NA(),VLOOKUP($A357,'[1]TS Plumbing'!$A$1:$V$600,17,FALSE))</f>
        <v>15.171115077798591</v>
      </c>
      <c r="G357">
        <f>IF(OR(ISBLANK(VLOOKUP($A357,'[1]TS Plumbing'!$A$1:$V$600,18,FALSE)),ISNA(VLOOKUP($A357,'[1]TS Plumbing'!$A$1:$V$600,18,FALSE))),NA(),VLOOKUP($A357,'[1]TS Plumbing'!$A$1:$V$600,18,FALSE))</f>
        <v>13.034941683693512</v>
      </c>
      <c r="H357">
        <f>IF(OR(ISBLANK(VLOOKUP($A357,'[1]TS Plumbing'!$A$1:$V$600,19,FALSE)),ISNA(VLOOKUP($A357,'[1]TS Plumbing'!$A$1:$V$600,19,FALSE))),NA(),VLOOKUP($A357,'[1]TS Plumbing'!$A$1:$V$600,19,FALSE))</f>
        <v>9.5697888391709274</v>
      </c>
      <c r="I357">
        <f>IF(OR(ISBLANK(VLOOKUP($A357,'[1]TS Plumbing'!$A$1:$V$600,20,FALSE)),ISNA(VLOOKUP($A357,'[1]TS Plumbing'!$A$1:$V$600,20,FALSE))),NA(),VLOOKUP($A357,'[1]TS Plumbing'!$A$1:$V$600,20,FALSE))</f>
        <v>19.394534513607699</v>
      </c>
      <c r="J357">
        <f>IF(OR(ISBLANK(VLOOKUP($A357,'[1]TS Plumbing'!$A$1:$V$600,21,FALSE)),ISNA(VLOOKUP($A357,'[1]TS Plumbing'!$A$1:$V$600,21,FALSE))),NA(),VLOOKUP($A357,'[1]TS Plumbing'!$A$1:$V$600,21,FALSE))</f>
        <v>10.078063521786888</v>
      </c>
      <c r="K357">
        <f>IF(OR(ISBLANK(VLOOKUP($A357,'[1]TS Plumbing'!$A$1:$V$600,22,FALSE)),ISNA(VLOOKUP($A357,'[1]TS Plumbing'!$A$1:$V$600,22,FALSE))),NA(),VLOOKUP($A357,'[1]TS Plumbing'!$A$1:$V$600,22,FALSE))</f>
        <v>14.844512680656431</v>
      </c>
    </row>
    <row r="358" spans="1:11" x14ac:dyDescent="0.25">
      <c r="A358" s="4">
        <f>'[1]TS Plumbing'!A356</f>
        <v>39995</v>
      </c>
      <c r="B358">
        <f>IF(OR(ISBLANK(VLOOKUP($A358,'[1]TS Plumbing'!$A$1:$V$600,13,FALSE)),ISNA(VLOOKUP($A358,'[1]TS Plumbing'!$A$1:$V$600,13,FALSE))),NA(),VLOOKUP($A358,'[1]TS Plumbing'!$A$1:$V$600,13,FALSE))</f>
        <v>12.747870664751906</v>
      </c>
      <c r="C358">
        <f>IF(OR(ISBLANK(VLOOKUP($A358,'[1]TS Plumbing'!$A$1:$V$600,14,FALSE)),ISNA(VLOOKUP($A358,'[1]TS Plumbing'!$A$1:$V$600,14,FALSE))),NA(),VLOOKUP($A358,'[1]TS Plumbing'!$A$1:$V$600,14,FALSE))</f>
        <v>16.563619881479109</v>
      </c>
      <c r="D358">
        <f>IF(OR(ISBLANK(VLOOKUP($A358,'[1]TS Plumbing'!$A$1:$V$600,15,FALSE)),ISNA(VLOOKUP($A358,'[1]TS Plumbing'!$A$1:$V$600,15,FALSE))),NA(),VLOOKUP($A358,'[1]TS Plumbing'!$A$1:$V$600,15,FALSE))</f>
        <v>8.2920318660582399</v>
      </c>
      <c r="E358">
        <f>IF(OR(ISBLANK(VLOOKUP($A358,'[1]TS Plumbing'!$A$1:$V$600,16,FALSE)),ISNA(VLOOKUP($A358,'[1]TS Plumbing'!$A$1:$V$600,16,FALSE))),NA(),VLOOKUP($A358,'[1]TS Plumbing'!$A$1:$V$600,16,FALSE))</f>
        <v>18.087246534656906</v>
      </c>
      <c r="F358">
        <f>IF(OR(ISBLANK(VLOOKUP($A358,'[1]TS Plumbing'!$A$1:$V$600,17,FALSE)),ISNA(VLOOKUP($A358,'[1]TS Plumbing'!$A$1:$V$600,17,FALSE))),NA(),VLOOKUP($A358,'[1]TS Plumbing'!$A$1:$V$600,17,FALSE))</f>
        <v>15.414496884167598</v>
      </c>
      <c r="G358">
        <f>IF(OR(ISBLANK(VLOOKUP($A358,'[1]TS Plumbing'!$A$1:$V$600,18,FALSE)),ISNA(VLOOKUP($A358,'[1]TS Plumbing'!$A$1:$V$600,18,FALSE))),NA(),VLOOKUP($A358,'[1]TS Plumbing'!$A$1:$V$600,18,FALSE))</f>
        <v>13.176450782903494</v>
      </c>
      <c r="H358">
        <f>IF(OR(ISBLANK(VLOOKUP($A358,'[1]TS Plumbing'!$A$1:$V$600,19,FALSE)),ISNA(VLOOKUP($A358,'[1]TS Plumbing'!$A$1:$V$600,19,FALSE))),NA(),VLOOKUP($A358,'[1]TS Plumbing'!$A$1:$V$600,19,FALSE))</f>
        <v>9.478842158871247</v>
      </c>
      <c r="I358">
        <f>IF(OR(ISBLANK(VLOOKUP($A358,'[1]TS Plumbing'!$A$1:$V$600,20,FALSE)),ISNA(VLOOKUP($A358,'[1]TS Plumbing'!$A$1:$V$600,20,FALSE))),NA(),VLOOKUP($A358,'[1]TS Plumbing'!$A$1:$V$600,20,FALSE))</f>
        <v>19.316911632839851</v>
      </c>
      <c r="J358">
        <f>IF(OR(ISBLANK(VLOOKUP($A358,'[1]TS Plumbing'!$A$1:$V$600,21,FALSE)),ISNA(VLOOKUP($A358,'[1]TS Plumbing'!$A$1:$V$600,21,FALSE))),NA(),VLOOKUP($A358,'[1]TS Plumbing'!$A$1:$V$600,21,FALSE))</f>
        <v>10.052726988564023</v>
      </c>
      <c r="K358">
        <f>IF(OR(ISBLANK(VLOOKUP($A358,'[1]TS Plumbing'!$A$1:$V$600,22,FALSE)),ISNA(VLOOKUP($A358,'[1]TS Plumbing'!$A$1:$V$600,22,FALSE))),NA(),VLOOKUP($A358,'[1]TS Plumbing'!$A$1:$V$600,22,FALSE))</f>
        <v>14.317358457044101</v>
      </c>
    </row>
    <row r="359" spans="1:11" x14ac:dyDescent="0.25">
      <c r="A359" s="4">
        <f>'[1]TS Plumbing'!A357</f>
        <v>40026</v>
      </c>
      <c r="B359">
        <f>IF(OR(ISBLANK(VLOOKUP($A359,'[1]TS Plumbing'!$A$1:$V$600,13,FALSE)),ISNA(VLOOKUP($A359,'[1]TS Plumbing'!$A$1:$V$600,13,FALSE))),NA(),VLOOKUP($A359,'[1]TS Plumbing'!$A$1:$V$600,13,FALSE))</f>
        <v>12.967631306385089</v>
      </c>
      <c r="C359">
        <f>IF(OR(ISBLANK(VLOOKUP($A359,'[1]TS Plumbing'!$A$1:$V$600,14,FALSE)),ISNA(VLOOKUP($A359,'[1]TS Plumbing'!$A$1:$V$600,14,FALSE))),NA(),VLOOKUP($A359,'[1]TS Plumbing'!$A$1:$V$600,14,FALSE))</f>
        <v>17.05210374468188</v>
      </c>
      <c r="D359">
        <f>IF(OR(ISBLANK(VLOOKUP($A359,'[1]TS Plumbing'!$A$1:$V$600,15,FALSE)),ISNA(VLOOKUP($A359,'[1]TS Plumbing'!$A$1:$V$600,15,FALSE))),NA(),VLOOKUP($A359,'[1]TS Plumbing'!$A$1:$V$600,15,FALSE))</f>
        <v>8.1157127916414211</v>
      </c>
      <c r="E359">
        <f>IF(OR(ISBLANK(VLOOKUP($A359,'[1]TS Plumbing'!$A$1:$V$600,16,FALSE)),ISNA(VLOOKUP($A359,'[1]TS Plumbing'!$A$1:$V$600,16,FALSE))),NA(),VLOOKUP($A359,'[1]TS Plumbing'!$A$1:$V$600,16,FALSE))</f>
        <v>18.225931544869493</v>
      </c>
      <c r="F359">
        <f>IF(OR(ISBLANK(VLOOKUP($A359,'[1]TS Plumbing'!$A$1:$V$600,17,FALSE)),ISNA(VLOOKUP($A359,'[1]TS Plumbing'!$A$1:$V$600,17,FALSE))),NA(),VLOOKUP($A359,'[1]TS Plumbing'!$A$1:$V$600,17,FALSE))</f>
        <v>15.78720048980712</v>
      </c>
      <c r="G359">
        <f>IF(OR(ISBLANK(VLOOKUP($A359,'[1]TS Plumbing'!$A$1:$V$600,18,FALSE)),ISNA(VLOOKUP($A359,'[1]TS Plumbing'!$A$1:$V$600,18,FALSE))),NA(),VLOOKUP($A359,'[1]TS Plumbing'!$A$1:$V$600,18,FALSE))</f>
        <v>13.553158745205272</v>
      </c>
      <c r="H359">
        <f>IF(OR(ISBLANK(VLOOKUP($A359,'[1]TS Plumbing'!$A$1:$V$600,19,FALSE)),ISNA(VLOOKUP($A359,'[1]TS Plumbing'!$A$1:$V$600,19,FALSE))),NA(),VLOOKUP($A359,'[1]TS Plumbing'!$A$1:$V$600,19,FALSE))</f>
        <v>9.4678236085238954</v>
      </c>
      <c r="I359">
        <f>IF(OR(ISBLANK(VLOOKUP($A359,'[1]TS Plumbing'!$A$1:$V$600,20,FALSE)),ISNA(VLOOKUP($A359,'[1]TS Plumbing'!$A$1:$V$600,20,FALSE))),NA(),VLOOKUP($A359,'[1]TS Plumbing'!$A$1:$V$600,20,FALSE))</f>
        <v>19.431468816025696</v>
      </c>
      <c r="J359">
        <f>IF(OR(ISBLANK(VLOOKUP($A359,'[1]TS Plumbing'!$A$1:$V$600,21,FALSE)),ISNA(VLOOKUP($A359,'[1]TS Plumbing'!$A$1:$V$600,21,FALSE))),NA(),VLOOKUP($A359,'[1]TS Plumbing'!$A$1:$V$600,21,FALSE))</f>
        <v>10.532397588642612</v>
      </c>
      <c r="K359">
        <f>IF(OR(ISBLANK(VLOOKUP($A359,'[1]TS Plumbing'!$A$1:$V$600,22,FALSE)),ISNA(VLOOKUP($A359,'[1]TS Plumbing'!$A$1:$V$600,22,FALSE))),NA(),VLOOKUP($A359,'[1]TS Plumbing'!$A$1:$V$600,22,FALSE))</f>
        <v>15.209625008925242</v>
      </c>
    </row>
    <row r="360" spans="1:11" x14ac:dyDescent="0.25">
      <c r="A360" s="4">
        <f>'[1]TS Plumbing'!A358</f>
        <v>40057</v>
      </c>
      <c r="B360">
        <f>IF(OR(ISBLANK(VLOOKUP($A360,'[1]TS Plumbing'!$A$1:$V$600,13,FALSE)),ISNA(VLOOKUP($A360,'[1]TS Plumbing'!$A$1:$V$600,13,FALSE))),NA(),VLOOKUP($A360,'[1]TS Plumbing'!$A$1:$V$600,13,FALSE))</f>
        <v>13.157016588460278</v>
      </c>
      <c r="C360">
        <f>IF(OR(ISBLANK(VLOOKUP($A360,'[1]TS Plumbing'!$A$1:$V$600,14,FALSE)),ISNA(VLOOKUP($A360,'[1]TS Plumbing'!$A$1:$V$600,14,FALSE))),NA(),VLOOKUP($A360,'[1]TS Plumbing'!$A$1:$V$600,14,FALSE))</f>
        <v>17.206292379722459</v>
      </c>
      <c r="D360">
        <f>IF(OR(ISBLANK(VLOOKUP($A360,'[1]TS Plumbing'!$A$1:$V$600,15,FALSE)),ISNA(VLOOKUP($A360,'[1]TS Plumbing'!$A$1:$V$600,15,FALSE))),NA(),VLOOKUP($A360,'[1]TS Plumbing'!$A$1:$V$600,15,FALSE))</f>
        <v>8.2776776161254499</v>
      </c>
      <c r="E360">
        <f>IF(OR(ISBLANK(VLOOKUP($A360,'[1]TS Plumbing'!$A$1:$V$600,16,FALSE)),ISNA(VLOOKUP($A360,'[1]TS Plumbing'!$A$1:$V$600,16,FALSE))),NA(),VLOOKUP($A360,'[1]TS Plumbing'!$A$1:$V$600,16,FALSE))</f>
        <v>17.930351680909194</v>
      </c>
      <c r="F360">
        <f>IF(OR(ISBLANK(VLOOKUP($A360,'[1]TS Plumbing'!$A$1:$V$600,17,FALSE)),ISNA(VLOOKUP($A360,'[1]TS Plumbing'!$A$1:$V$600,17,FALSE))),NA(),VLOOKUP($A360,'[1]TS Plumbing'!$A$1:$V$600,17,FALSE))</f>
        <v>15.830743355488096</v>
      </c>
      <c r="G360">
        <f>IF(OR(ISBLANK(VLOOKUP($A360,'[1]TS Plumbing'!$A$1:$V$600,18,FALSE)),ISNA(VLOOKUP($A360,'[1]TS Plumbing'!$A$1:$V$600,18,FALSE))),NA(),VLOOKUP($A360,'[1]TS Plumbing'!$A$1:$V$600,18,FALSE))</f>
        <v>13.663517806800515</v>
      </c>
      <c r="H360">
        <f>IF(OR(ISBLANK(VLOOKUP($A360,'[1]TS Plumbing'!$A$1:$V$600,19,FALSE)),ISNA(VLOOKUP($A360,'[1]TS Plumbing'!$A$1:$V$600,19,FALSE))),NA(),VLOOKUP($A360,'[1]TS Plumbing'!$A$1:$V$600,19,FALSE))</f>
        <v>9.8729156969893683</v>
      </c>
      <c r="I360">
        <f>IF(OR(ISBLANK(VLOOKUP($A360,'[1]TS Plumbing'!$A$1:$V$600,20,FALSE)),ISNA(VLOOKUP($A360,'[1]TS Plumbing'!$A$1:$V$600,20,FALSE))),NA(),VLOOKUP($A360,'[1]TS Plumbing'!$A$1:$V$600,20,FALSE))</f>
        <v>20.189305032482665</v>
      </c>
      <c r="J360">
        <f>IF(OR(ISBLANK(VLOOKUP($A360,'[1]TS Plumbing'!$A$1:$V$600,21,FALSE)),ISNA(VLOOKUP($A360,'[1]TS Plumbing'!$A$1:$V$600,21,FALSE))),NA(),VLOOKUP($A360,'[1]TS Plumbing'!$A$1:$V$600,21,FALSE))</f>
        <v>11.442264929448951</v>
      </c>
      <c r="K360">
        <f>IF(OR(ISBLANK(VLOOKUP($A360,'[1]TS Plumbing'!$A$1:$V$600,22,FALSE)),ISNA(VLOOKUP($A360,'[1]TS Plumbing'!$A$1:$V$600,22,FALSE))),NA(),VLOOKUP($A360,'[1]TS Plumbing'!$A$1:$V$600,22,FALSE))</f>
        <v>15.134933274224389</v>
      </c>
    </row>
    <row r="361" spans="1:11" x14ac:dyDescent="0.25">
      <c r="A361" s="4">
        <f>'[1]TS Plumbing'!A359</f>
        <v>40087</v>
      </c>
      <c r="B361">
        <f>IF(OR(ISBLANK(VLOOKUP($A361,'[1]TS Plumbing'!$A$1:$V$600,13,FALSE)),ISNA(VLOOKUP($A361,'[1]TS Plumbing'!$A$1:$V$600,13,FALSE))),NA(),VLOOKUP($A361,'[1]TS Plumbing'!$A$1:$V$600,13,FALSE))</f>
        <v>13.487284016827443</v>
      </c>
      <c r="C361">
        <f>IF(OR(ISBLANK(VLOOKUP($A361,'[1]TS Plumbing'!$A$1:$V$600,14,FALSE)),ISNA(VLOOKUP($A361,'[1]TS Plumbing'!$A$1:$V$600,14,FALSE))),NA(),VLOOKUP($A361,'[1]TS Plumbing'!$A$1:$V$600,14,FALSE))</f>
        <v>17.604196230131333</v>
      </c>
      <c r="D361">
        <f>IF(OR(ISBLANK(VLOOKUP($A361,'[1]TS Plumbing'!$A$1:$V$600,15,FALSE)),ISNA(VLOOKUP($A361,'[1]TS Plumbing'!$A$1:$V$600,15,FALSE))),NA(),VLOOKUP($A361,'[1]TS Plumbing'!$A$1:$V$600,15,FALSE))</f>
        <v>8.5591416549861936</v>
      </c>
      <c r="E361">
        <f>IF(OR(ISBLANK(VLOOKUP($A361,'[1]TS Plumbing'!$A$1:$V$600,16,FALSE)),ISNA(VLOOKUP($A361,'[1]TS Plumbing'!$A$1:$V$600,16,FALSE))),NA(),VLOOKUP($A361,'[1]TS Plumbing'!$A$1:$V$600,16,FALSE))</f>
        <v>18.447113869447168</v>
      </c>
      <c r="F361">
        <f>IF(OR(ISBLANK(VLOOKUP($A361,'[1]TS Plumbing'!$A$1:$V$600,17,FALSE)),ISNA(VLOOKUP($A361,'[1]TS Plumbing'!$A$1:$V$600,17,FALSE))),NA(),VLOOKUP($A361,'[1]TS Plumbing'!$A$1:$V$600,17,FALSE))</f>
        <v>16.178768771021822</v>
      </c>
      <c r="G361">
        <f>IF(OR(ISBLANK(VLOOKUP($A361,'[1]TS Plumbing'!$A$1:$V$600,18,FALSE)),ISNA(VLOOKUP($A361,'[1]TS Plumbing'!$A$1:$V$600,18,FALSE))),NA(),VLOOKUP($A361,'[1]TS Plumbing'!$A$1:$V$600,18,FALSE))</f>
        <v>14.049443761291345</v>
      </c>
      <c r="H361">
        <f>IF(OR(ISBLANK(VLOOKUP($A361,'[1]TS Plumbing'!$A$1:$V$600,19,FALSE)),ISNA(VLOOKUP($A361,'[1]TS Plumbing'!$A$1:$V$600,19,FALSE))),NA(),VLOOKUP($A361,'[1]TS Plumbing'!$A$1:$V$600,19,FALSE))</f>
        <v>10.085801610552103</v>
      </c>
      <c r="I361">
        <f>IF(OR(ISBLANK(VLOOKUP($A361,'[1]TS Plumbing'!$A$1:$V$600,20,FALSE)),ISNA(VLOOKUP($A361,'[1]TS Plumbing'!$A$1:$V$600,20,FALSE))),NA(),VLOOKUP($A361,'[1]TS Plumbing'!$A$1:$V$600,20,FALSE))</f>
        <v>20.417714724295362</v>
      </c>
      <c r="J361">
        <f>IF(OR(ISBLANK(VLOOKUP($A361,'[1]TS Plumbing'!$A$1:$V$600,21,FALSE)),ISNA(VLOOKUP($A361,'[1]TS Plumbing'!$A$1:$V$600,21,FALSE))),NA(),VLOOKUP($A361,'[1]TS Plumbing'!$A$1:$V$600,21,FALSE))</f>
        <v>11.760545594591006</v>
      </c>
      <c r="K361">
        <f>IF(OR(ISBLANK(VLOOKUP($A361,'[1]TS Plumbing'!$A$1:$V$600,22,FALSE)),ISNA(VLOOKUP($A361,'[1]TS Plumbing'!$A$1:$V$600,22,FALSE))),NA(),VLOOKUP($A361,'[1]TS Plumbing'!$A$1:$V$600,22,FALSE))</f>
        <v>15.457001593556337</v>
      </c>
    </row>
    <row r="362" spans="1:11" x14ac:dyDescent="0.25">
      <c r="A362" s="4">
        <f>'[1]TS Plumbing'!A360</f>
        <v>40118</v>
      </c>
      <c r="B362">
        <f>IF(OR(ISBLANK(VLOOKUP($A362,'[1]TS Plumbing'!$A$1:$V$600,13,FALSE)),ISNA(VLOOKUP($A362,'[1]TS Plumbing'!$A$1:$V$600,13,FALSE))),NA(),VLOOKUP($A362,'[1]TS Plumbing'!$A$1:$V$600,13,FALSE))</f>
        <v>13.655644597248495</v>
      </c>
      <c r="C362">
        <f>IF(OR(ISBLANK(VLOOKUP($A362,'[1]TS Plumbing'!$A$1:$V$600,14,FALSE)),ISNA(VLOOKUP($A362,'[1]TS Plumbing'!$A$1:$V$600,14,FALSE))),NA(),VLOOKUP($A362,'[1]TS Plumbing'!$A$1:$V$600,14,FALSE))</f>
        <v>17.850265083942379</v>
      </c>
      <c r="D362">
        <f>IF(OR(ISBLANK(VLOOKUP($A362,'[1]TS Plumbing'!$A$1:$V$600,15,FALSE)),ISNA(VLOOKUP($A362,'[1]TS Plumbing'!$A$1:$V$600,15,FALSE))),NA(),VLOOKUP($A362,'[1]TS Plumbing'!$A$1:$V$600,15,FALSE))</f>
        <v>8.66314050757736</v>
      </c>
      <c r="E362">
        <f>IF(OR(ISBLANK(VLOOKUP($A362,'[1]TS Plumbing'!$A$1:$V$600,16,FALSE)),ISNA(VLOOKUP($A362,'[1]TS Plumbing'!$A$1:$V$600,16,FALSE))),NA(),VLOOKUP($A362,'[1]TS Plumbing'!$A$1:$V$600,16,FALSE))</f>
        <v>19.315512463820216</v>
      </c>
      <c r="F362">
        <f>IF(OR(ISBLANK(VLOOKUP($A362,'[1]TS Plumbing'!$A$1:$V$600,17,FALSE)),ISNA(VLOOKUP($A362,'[1]TS Plumbing'!$A$1:$V$600,17,FALSE))),NA(),VLOOKUP($A362,'[1]TS Plumbing'!$A$1:$V$600,17,FALSE))</f>
        <v>16.078475374236632</v>
      </c>
      <c r="G362">
        <f>IF(OR(ISBLANK(VLOOKUP($A362,'[1]TS Plumbing'!$A$1:$V$600,18,FALSE)),ISNA(VLOOKUP($A362,'[1]TS Plumbing'!$A$1:$V$600,18,FALSE))),NA(),VLOOKUP($A362,'[1]TS Plumbing'!$A$1:$V$600,18,FALSE))</f>
        <v>14.087544331426569</v>
      </c>
      <c r="H362">
        <f>IF(OR(ISBLANK(VLOOKUP($A362,'[1]TS Plumbing'!$A$1:$V$600,19,FALSE)),ISNA(VLOOKUP($A362,'[1]TS Plumbing'!$A$1:$V$600,19,FALSE))),NA(),VLOOKUP($A362,'[1]TS Plumbing'!$A$1:$V$600,19,FALSE))</f>
        <v>10.425589500859953</v>
      </c>
      <c r="I362">
        <f>IF(OR(ISBLANK(VLOOKUP($A362,'[1]TS Plumbing'!$A$1:$V$600,20,FALSE)),ISNA(VLOOKUP($A362,'[1]TS Plumbing'!$A$1:$V$600,20,FALSE))),NA(),VLOOKUP($A362,'[1]TS Plumbing'!$A$1:$V$600,20,FALSE))</f>
        <v>19.828584227563919</v>
      </c>
      <c r="J362">
        <f>IF(OR(ISBLANK(VLOOKUP($A362,'[1]TS Plumbing'!$A$1:$V$600,21,FALSE)),ISNA(VLOOKUP($A362,'[1]TS Plumbing'!$A$1:$V$600,21,FALSE))),NA(),VLOOKUP($A362,'[1]TS Plumbing'!$A$1:$V$600,21,FALSE))</f>
        <v>12.117226155303333</v>
      </c>
      <c r="K362">
        <f>IF(OR(ISBLANK(VLOOKUP($A362,'[1]TS Plumbing'!$A$1:$V$600,22,FALSE)),ISNA(VLOOKUP($A362,'[1]TS Plumbing'!$A$1:$V$600,22,FALSE))),NA(),VLOOKUP($A362,'[1]TS Plumbing'!$A$1:$V$600,22,FALSE))</f>
        <v>15.418187780337545</v>
      </c>
    </row>
    <row r="363" spans="1:11" x14ac:dyDescent="0.25">
      <c r="A363" s="4">
        <f>'[1]TS Plumbing'!A361</f>
        <v>40148</v>
      </c>
      <c r="B363">
        <f>IF(OR(ISBLANK(VLOOKUP($A363,'[1]TS Plumbing'!$A$1:$V$600,13,FALSE)),ISNA(VLOOKUP($A363,'[1]TS Plumbing'!$A$1:$V$600,13,FALSE))),NA(),VLOOKUP($A363,'[1]TS Plumbing'!$A$1:$V$600,13,FALSE))</f>
        <v>14.022985025061026</v>
      </c>
      <c r="C363">
        <f>IF(OR(ISBLANK(VLOOKUP($A363,'[1]TS Plumbing'!$A$1:$V$600,14,FALSE)),ISNA(VLOOKUP($A363,'[1]TS Plumbing'!$A$1:$V$600,14,FALSE))),NA(),VLOOKUP($A363,'[1]TS Plumbing'!$A$1:$V$600,14,FALSE))</f>
        <v>18.267198498833956</v>
      </c>
      <c r="D363">
        <f>IF(OR(ISBLANK(VLOOKUP($A363,'[1]TS Plumbing'!$A$1:$V$600,15,FALSE)),ISNA(VLOOKUP($A363,'[1]TS Plumbing'!$A$1:$V$600,15,FALSE))),NA(),VLOOKUP($A363,'[1]TS Plumbing'!$A$1:$V$600,15,FALSE))</f>
        <v>8.9753144668360711</v>
      </c>
      <c r="E363">
        <f>IF(OR(ISBLANK(VLOOKUP($A363,'[1]TS Plumbing'!$A$1:$V$600,16,FALSE)),ISNA(VLOOKUP($A363,'[1]TS Plumbing'!$A$1:$V$600,16,FALSE))),NA(),VLOOKUP($A363,'[1]TS Plumbing'!$A$1:$V$600,16,FALSE))</f>
        <v>18.479210905032584</v>
      </c>
      <c r="F363">
        <f>IF(OR(ISBLANK(VLOOKUP($A363,'[1]TS Plumbing'!$A$1:$V$600,17,FALSE)),ISNA(VLOOKUP($A363,'[1]TS Plumbing'!$A$1:$V$600,17,FALSE))),NA(),VLOOKUP($A363,'[1]TS Plumbing'!$A$1:$V$600,17,FALSE))</f>
        <v>16.577204540112398</v>
      </c>
      <c r="G363">
        <f>IF(OR(ISBLANK(VLOOKUP($A363,'[1]TS Plumbing'!$A$1:$V$600,18,FALSE)),ISNA(VLOOKUP($A363,'[1]TS Plumbing'!$A$1:$V$600,18,FALSE))),NA(),VLOOKUP($A363,'[1]TS Plumbing'!$A$1:$V$600,18,FALSE))</f>
        <v>14.681782785761504</v>
      </c>
      <c r="H363">
        <f>IF(OR(ISBLANK(VLOOKUP($A363,'[1]TS Plumbing'!$A$1:$V$600,19,FALSE)),ISNA(VLOOKUP($A363,'[1]TS Plumbing'!$A$1:$V$600,19,FALSE))),NA(),VLOOKUP($A363,'[1]TS Plumbing'!$A$1:$V$600,19,FALSE))</f>
        <v>10.81908705612193</v>
      </c>
      <c r="I363">
        <f>IF(OR(ISBLANK(VLOOKUP($A363,'[1]TS Plumbing'!$A$1:$V$600,20,FALSE)),ISNA(VLOOKUP($A363,'[1]TS Plumbing'!$A$1:$V$600,20,FALSE))),NA(),VLOOKUP($A363,'[1]TS Plumbing'!$A$1:$V$600,20,FALSE))</f>
        <v>20.187454902821035</v>
      </c>
      <c r="J363">
        <f>IF(OR(ISBLANK(VLOOKUP($A363,'[1]TS Plumbing'!$A$1:$V$600,21,FALSE)),ISNA(VLOOKUP($A363,'[1]TS Plumbing'!$A$1:$V$600,21,FALSE))),NA(),VLOOKUP($A363,'[1]TS Plumbing'!$A$1:$V$600,21,FALSE))</f>
        <v>12.835828081305531</v>
      </c>
      <c r="K363">
        <f>IF(OR(ISBLANK(VLOOKUP($A363,'[1]TS Plumbing'!$A$1:$V$600,22,FALSE)),ISNA(VLOOKUP($A363,'[1]TS Plumbing'!$A$1:$V$600,22,FALSE))),NA(),VLOOKUP($A363,'[1]TS Plumbing'!$A$1:$V$600,22,FALSE))</f>
        <v>15.309430778685915</v>
      </c>
    </row>
    <row r="364" spans="1:11" x14ac:dyDescent="0.25">
      <c r="A364" s="4">
        <f>'[1]TS Plumbing'!A362</f>
        <v>40179</v>
      </c>
      <c r="B364">
        <f>IF(OR(ISBLANK(VLOOKUP($A364,'[1]TS Plumbing'!$A$1:$V$600,13,FALSE)),ISNA(VLOOKUP($A364,'[1]TS Plumbing'!$A$1:$V$600,13,FALSE))),NA(),VLOOKUP($A364,'[1]TS Plumbing'!$A$1:$V$600,13,FALSE))</f>
        <v>14.22392841995395</v>
      </c>
      <c r="C364">
        <f>IF(OR(ISBLANK(VLOOKUP($A364,'[1]TS Plumbing'!$A$1:$V$600,14,FALSE)),ISNA(VLOOKUP($A364,'[1]TS Plumbing'!$A$1:$V$600,14,FALSE))),NA(),VLOOKUP($A364,'[1]TS Plumbing'!$A$1:$V$600,14,FALSE))</f>
        <v>18.536054644632522</v>
      </c>
      <c r="D364">
        <f>IF(OR(ISBLANK(VLOOKUP($A364,'[1]TS Plumbing'!$A$1:$V$600,15,FALSE)),ISNA(VLOOKUP($A364,'[1]TS Plumbing'!$A$1:$V$600,15,FALSE))),NA(),VLOOKUP($A364,'[1]TS Plumbing'!$A$1:$V$600,15,FALSE))</f>
        <v>9.0569284039681239</v>
      </c>
      <c r="E364">
        <f>IF(OR(ISBLANK(VLOOKUP($A364,'[1]TS Plumbing'!$A$1:$V$600,16,FALSE)),ISNA(VLOOKUP($A364,'[1]TS Plumbing'!$A$1:$V$600,16,FALSE))),NA(),VLOOKUP($A364,'[1]TS Plumbing'!$A$1:$V$600,16,FALSE))</f>
        <v>18.852576600911423</v>
      </c>
      <c r="F364">
        <f>IF(OR(ISBLANK(VLOOKUP($A364,'[1]TS Plumbing'!$A$1:$V$600,17,FALSE)),ISNA(VLOOKUP($A364,'[1]TS Plumbing'!$A$1:$V$600,17,FALSE))),NA(),VLOOKUP($A364,'[1]TS Plumbing'!$A$1:$V$600,17,FALSE))</f>
        <v>16.451671346041532</v>
      </c>
      <c r="G364">
        <f>IF(OR(ISBLANK(VLOOKUP($A364,'[1]TS Plumbing'!$A$1:$V$600,18,FALSE)),ISNA(VLOOKUP($A364,'[1]TS Plumbing'!$A$1:$V$600,18,FALSE))),NA(),VLOOKUP($A364,'[1]TS Plumbing'!$A$1:$V$600,18,FALSE))</f>
        <v>15.18008000564391</v>
      </c>
      <c r="H364">
        <f>IF(OR(ISBLANK(VLOOKUP($A364,'[1]TS Plumbing'!$A$1:$V$600,19,FALSE)),ISNA(VLOOKUP($A364,'[1]TS Plumbing'!$A$1:$V$600,19,FALSE))),NA(),VLOOKUP($A364,'[1]TS Plumbing'!$A$1:$V$600,19,FALSE))</f>
        <v>11.001089930683809</v>
      </c>
      <c r="I364">
        <f>IF(OR(ISBLANK(VLOOKUP($A364,'[1]TS Plumbing'!$A$1:$V$600,20,FALSE)),ISNA(VLOOKUP($A364,'[1]TS Plumbing'!$A$1:$V$600,20,FALSE))),NA(),VLOOKUP($A364,'[1]TS Plumbing'!$A$1:$V$600,20,FALSE))</f>
        <v>20.863880314379998</v>
      </c>
      <c r="J364">
        <f>IF(OR(ISBLANK(VLOOKUP($A364,'[1]TS Plumbing'!$A$1:$V$600,21,FALSE)),ISNA(VLOOKUP($A364,'[1]TS Plumbing'!$A$1:$V$600,21,FALSE))),NA(),VLOOKUP($A364,'[1]TS Plumbing'!$A$1:$V$600,21,FALSE))</f>
        <v>13.045887692782706</v>
      </c>
      <c r="K364">
        <f>IF(OR(ISBLANK(VLOOKUP($A364,'[1]TS Plumbing'!$A$1:$V$600,22,FALSE)),ISNA(VLOOKUP($A364,'[1]TS Plumbing'!$A$1:$V$600,22,FALSE))),NA(),VLOOKUP($A364,'[1]TS Plumbing'!$A$1:$V$600,22,FALSE))</f>
        <v>14.442923750043493</v>
      </c>
    </row>
    <row r="365" spans="1:11" x14ac:dyDescent="0.25">
      <c r="A365" s="4">
        <f>'[1]TS Plumbing'!A363</f>
        <v>40210</v>
      </c>
      <c r="B365">
        <f>IF(OR(ISBLANK(VLOOKUP($A365,'[1]TS Plumbing'!$A$1:$V$600,13,FALSE)),ISNA(VLOOKUP($A365,'[1]TS Plumbing'!$A$1:$V$600,13,FALSE))),NA(),VLOOKUP($A365,'[1]TS Plumbing'!$A$1:$V$600,13,FALSE))</f>
        <v>14.607841835106237</v>
      </c>
      <c r="C365">
        <f>IF(OR(ISBLANK(VLOOKUP($A365,'[1]TS Plumbing'!$A$1:$V$600,14,FALSE)),ISNA(VLOOKUP($A365,'[1]TS Plumbing'!$A$1:$V$600,14,FALSE))),NA(),VLOOKUP($A365,'[1]TS Plumbing'!$A$1:$V$600,14,FALSE))</f>
        <v>18.9468795664007</v>
      </c>
      <c r="D365">
        <f>IF(OR(ISBLANK(VLOOKUP($A365,'[1]TS Plumbing'!$A$1:$V$600,15,FALSE)),ISNA(VLOOKUP($A365,'[1]TS Plumbing'!$A$1:$V$600,15,FALSE))),NA(),VLOOKUP($A365,'[1]TS Plumbing'!$A$1:$V$600,15,FALSE))</f>
        <v>9.375904979174372</v>
      </c>
      <c r="E365">
        <f>IF(OR(ISBLANK(VLOOKUP($A365,'[1]TS Plumbing'!$A$1:$V$600,16,FALSE)),ISNA(VLOOKUP($A365,'[1]TS Plumbing'!$A$1:$V$600,16,FALSE))),NA(),VLOOKUP($A365,'[1]TS Plumbing'!$A$1:$V$600,16,FALSE))</f>
        <v>18.530509007944712</v>
      </c>
      <c r="F365">
        <f>IF(OR(ISBLANK(VLOOKUP($A365,'[1]TS Plumbing'!$A$1:$V$600,17,FALSE)),ISNA(VLOOKUP($A365,'[1]TS Plumbing'!$A$1:$V$600,17,FALSE))),NA(),VLOOKUP($A365,'[1]TS Plumbing'!$A$1:$V$600,17,FALSE))</f>
        <v>16.920188329557195</v>
      </c>
      <c r="G365">
        <f>IF(OR(ISBLANK(VLOOKUP($A365,'[1]TS Plumbing'!$A$1:$V$600,18,FALSE)),ISNA(VLOOKUP($A365,'[1]TS Plumbing'!$A$1:$V$600,18,FALSE))),NA(),VLOOKUP($A365,'[1]TS Plumbing'!$A$1:$V$600,18,FALSE))</f>
        <v>15.760026399566362</v>
      </c>
      <c r="H365">
        <f>IF(OR(ISBLANK(VLOOKUP($A365,'[1]TS Plumbing'!$A$1:$V$600,19,FALSE)),ISNA(VLOOKUP($A365,'[1]TS Plumbing'!$A$1:$V$600,19,FALSE))),NA(),VLOOKUP($A365,'[1]TS Plumbing'!$A$1:$V$600,19,FALSE))</f>
        <v>11.278707345268183</v>
      </c>
      <c r="I365">
        <f>IF(OR(ISBLANK(VLOOKUP($A365,'[1]TS Plumbing'!$A$1:$V$600,20,FALSE)),ISNA(VLOOKUP($A365,'[1]TS Plumbing'!$A$1:$V$600,20,FALSE))),NA(),VLOOKUP($A365,'[1]TS Plumbing'!$A$1:$V$600,20,FALSE))</f>
        <v>21.075252016383086</v>
      </c>
      <c r="J365">
        <f>IF(OR(ISBLANK(VLOOKUP($A365,'[1]TS Plumbing'!$A$1:$V$600,21,FALSE)),ISNA(VLOOKUP($A365,'[1]TS Plumbing'!$A$1:$V$600,21,FALSE))),NA(),VLOOKUP($A365,'[1]TS Plumbing'!$A$1:$V$600,21,FALSE))</f>
        <v>13.756573672050289</v>
      </c>
      <c r="K365">
        <f>IF(OR(ISBLANK(VLOOKUP($A365,'[1]TS Plumbing'!$A$1:$V$600,22,FALSE)),ISNA(VLOOKUP($A365,'[1]TS Plumbing'!$A$1:$V$600,22,FALSE))),NA(),VLOOKUP($A365,'[1]TS Plumbing'!$A$1:$V$600,22,FALSE))</f>
        <v>15.382317112012805</v>
      </c>
    </row>
    <row r="366" spans="1:11" x14ac:dyDescent="0.25">
      <c r="A366" s="4">
        <f>'[1]TS Plumbing'!A364</f>
        <v>40238</v>
      </c>
      <c r="B366">
        <f>IF(OR(ISBLANK(VLOOKUP($A366,'[1]TS Plumbing'!$A$1:$V$600,13,FALSE)),ISNA(VLOOKUP($A366,'[1]TS Plumbing'!$A$1:$V$600,13,FALSE))),NA(),VLOOKUP($A366,'[1]TS Plumbing'!$A$1:$V$600,13,FALSE))</f>
        <v>14.82413480742335</v>
      </c>
      <c r="C366">
        <f>IF(OR(ISBLANK(VLOOKUP($A366,'[1]TS Plumbing'!$A$1:$V$600,14,FALSE)),ISNA(VLOOKUP($A366,'[1]TS Plumbing'!$A$1:$V$600,14,FALSE))),NA(),VLOOKUP($A366,'[1]TS Plumbing'!$A$1:$V$600,14,FALSE))</f>
        <v>19.05664274622584</v>
      </c>
      <c r="D366">
        <f>IF(OR(ISBLANK(VLOOKUP($A366,'[1]TS Plumbing'!$A$1:$V$600,15,FALSE)),ISNA(VLOOKUP($A366,'[1]TS Plumbing'!$A$1:$V$600,15,FALSE))),NA(),VLOOKUP($A366,'[1]TS Plumbing'!$A$1:$V$600,15,FALSE))</f>
        <v>9.7036880967984853</v>
      </c>
      <c r="E366">
        <f>IF(OR(ISBLANK(VLOOKUP($A366,'[1]TS Plumbing'!$A$1:$V$600,16,FALSE)),ISNA(VLOOKUP($A366,'[1]TS Plumbing'!$A$1:$V$600,16,FALSE))),NA(),VLOOKUP($A366,'[1]TS Plumbing'!$A$1:$V$600,16,FALSE))</f>
        <v>18.03611606024354</v>
      </c>
      <c r="F366">
        <f>IF(OR(ISBLANK(VLOOKUP($A366,'[1]TS Plumbing'!$A$1:$V$600,17,FALSE)),ISNA(VLOOKUP($A366,'[1]TS Plumbing'!$A$1:$V$600,17,FALSE))),NA(),VLOOKUP($A366,'[1]TS Plumbing'!$A$1:$V$600,17,FALSE))</f>
        <v>17.108858138057816</v>
      </c>
      <c r="G366">
        <f>IF(OR(ISBLANK(VLOOKUP($A366,'[1]TS Plumbing'!$A$1:$V$600,18,FALSE)),ISNA(VLOOKUP($A366,'[1]TS Plumbing'!$A$1:$V$600,18,FALSE))),NA(),VLOOKUP($A366,'[1]TS Plumbing'!$A$1:$V$600,18,FALSE))</f>
        <v>15.995831565302622</v>
      </c>
      <c r="H366">
        <f>IF(OR(ISBLANK(VLOOKUP($A366,'[1]TS Plumbing'!$A$1:$V$600,19,FALSE)),ISNA(VLOOKUP($A366,'[1]TS Plumbing'!$A$1:$V$600,19,FALSE))),NA(),VLOOKUP($A366,'[1]TS Plumbing'!$A$1:$V$600,19,FALSE))</f>
        <v>11.594043763027445</v>
      </c>
      <c r="I366">
        <f>IF(OR(ISBLANK(VLOOKUP($A366,'[1]TS Plumbing'!$A$1:$V$600,20,FALSE)),ISNA(VLOOKUP($A366,'[1]TS Plumbing'!$A$1:$V$600,20,FALSE))),NA(),VLOOKUP($A366,'[1]TS Plumbing'!$A$1:$V$600,20,FALSE))</f>
        <v>21.35120520185059</v>
      </c>
      <c r="J366">
        <f>IF(OR(ISBLANK(VLOOKUP($A366,'[1]TS Plumbing'!$A$1:$V$600,21,FALSE)),ISNA(VLOOKUP($A366,'[1]TS Plumbing'!$A$1:$V$600,21,FALSE))),NA(),VLOOKUP($A366,'[1]TS Plumbing'!$A$1:$V$600,21,FALSE))</f>
        <v>14.861542592759056</v>
      </c>
      <c r="K366">
        <f>IF(OR(ISBLANK(VLOOKUP($A366,'[1]TS Plumbing'!$A$1:$V$600,22,FALSE)),ISNA(VLOOKUP($A366,'[1]TS Plumbing'!$A$1:$V$600,22,FALSE))),NA(),VLOOKUP($A366,'[1]TS Plumbing'!$A$1:$V$600,22,FALSE))</f>
        <v>15.340025957421311</v>
      </c>
    </row>
    <row r="367" spans="1:11" x14ac:dyDescent="0.25">
      <c r="A367" s="4">
        <f>'[1]TS Plumbing'!A365</f>
        <v>40269</v>
      </c>
      <c r="B367">
        <f>IF(OR(ISBLANK(VLOOKUP($A367,'[1]TS Plumbing'!$A$1:$V$600,13,FALSE)),ISNA(VLOOKUP($A367,'[1]TS Plumbing'!$A$1:$V$600,13,FALSE))),NA(),VLOOKUP($A367,'[1]TS Plumbing'!$A$1:$V$600,13,FALSE))</f>
        <v>14.831055342987122</v>
      </c>
      <c r="C367">
        <f>IF(OR(ISBLANK(VLOOKUP($A367,'[1]TS Plumbing'!$A$1:$V$600,14,FALSE)),ISNA(VLOOKUP($A367,'[1]TS Plumbing'!$A$1:$V$600,14,FALSE))),NA(),VLOOKUP($A367,'[1]TS Plumbing'!$A$1:$V$600,14,FALSE))</f>
        <v>19.231575346271843</v>
      </c>
      <c r="D367">
        <f>IF(OR(ISBLANK(VLOOKUP($A367,'[1]TS Plumbing'!$A$1:$V$600,15,FALSE)),ISNA(VLOOKUP($A367,'[1]TS Plumbing'!$A$1:$V$600,15,FALSE))),NA(),VLOOKUP($A367,'[1]TS Plumbing'!$A$1:$V$600,15,FALSE))</f>
        <v>9.530670527481</v>
      </c>
      <c r="E367">
        <f>IF(OR(ISBLANK(VLOOKUP($A367,'[1]TS Plumbing'!$A$1:$V$600,16,FALSE)),ISNA(VLOOKUP($A367,'[1]TS Plumbing'!$A$1:$V$600,16,FALSE))),NA(),VLOOKUP($A367,'[1]TS Plumbing'!$A$1:$V$600,16,FALSE))</f>
        <v>18.746235390218718</v>
      </c>
      <c r="F367">
        <f>IF(OR(ISBLANK(VLOOKUP($A367,'[1]TS Plumbing'!$A$1:$V$600,17,FALSE)),ISNA(VLOOKUP($A367,'[1]TS Plumbing'!$A$1:$V$600,17,FALSE))),NA(),VLOOKUP($A367,'[1]TS Plumbing'!$A$1:$V$600,17,FALSE))</f>
        <v>16.968792333944773</v>
      </c>
      <c r="G367">
        <f>IF(OR(ISBLANK(VLOOKUP($A367,'[1]TS Plumbing'!$A$1:$V$600,18,FALSE)),ISNA(VLOOKUP($A367,'[1]TS Plumbing'!$A$1:$V$600,18,FALSE))),NA(),VLOOKUP($A367,'[1]TS Plumbing'!$A$1:$V$600,18,FALSE))</f>
        <v>15.90287549226219</v>
      </c>
      <c r="H367">
        <f>IF(OR(ISBLANK(VLOOKUP($A367,'[1]TS Plumbing'!$A$1:$V$600,19,FALSE)),ISNA(VLOOKUP($A367,'[1]TS Plumbing'!$A$1:$V$600,19,FALSE))),NA(),VLOOKUP($A367,'[1]TS Plumbing'!$A$1:$V$600,19,FALSE))</f>
        <v>11.66658914869276</v>
      </c>
      <c r="I367">
        <f>IF(OR(ISBLANK(VLOOKUP($A367,'[1]TS Plumbing'!$A$1:$V$600,20,FALSE)),ISNA(VLOOKUP($A367,'[1]TS Plumbing'!$A$1:$V$600,20,FALSE))),NA(),VLOOKUP($A367,'[1]TS Plumbing'!$A$1:$V$600,20,FALSE))</f>
        <v>21.653885189205194</v>
      </c>
      <c r="J367">
        <f>IF(OR(ISBLANK(VLOOKUP($A367,'[1]TS Plumbing'!$A$1:$V$600,21,FALSE)),ISNA(VLOOKUP($A367,'[1]TS Plumbing'!$A$1:$V$600,21,FALSE))),NA(),VLOOKUP($A367,'[1]TS Plumbing'!$A$1:$V$600,21,FALSE))</f>
        <v>14.297623854769517</v>
      </c>
      <c r="K367">
        <f>IF(OR(ISBLANK(VLOOKUP($A367,'[1]TS Plumbing'!$A$1:$V$600,22,FALSE)),ISNA(VLOOKUP($A367,'[1]TS Plumbing'!$A$1:$V$600,22,FALSE))),NA(),VLOOKUP($A367,'[1]TS Plumbing'!$A$1:$V$600,22,FALSE))</f>
        <v>15.196867633247217</v>
      </c>
    </row>
    <row r="368" spans="1:11" x14ac:dyDescent="0.25">
      <c r="A368" s="4">
        <f>'[1]TS Plumbing'!A366</f>
        <v>40299</v>
      </c>
      <c r="B368">
        <f>IF(OR(ISBLANK(VLOOKUP($A368,'[1]TS Plumbing'!$A$1:$V$600,13,FALSE)),ISNA(VLOOKUP($A368,'[1]TS Plumbing'!$A$1:$V$600,13,FALSE))),NA(),VLOOKUP($A368,'[1]TS Plumbing'!$A$1:$V$600,13,FALSE))</f>
        <v>15.020694662725056</v>
      </c>
      <c r="C368">
        <f>IF(OR(ISBLANK(VLOOKUP($A368,'[1]TS Plumbing'!$A$1:$V$600,14,FALSE)),ISNA(VLOOKUP($A368,'[1]TS Plumbing'!$A$1:$V$600,14,FALSE))),NA(),VLOOKUP($A368,'[1]TS Plumbing'!$A$1:$V$600,14,FALSE))</f>
        <v>19.619751309641249</v>
      </c>
      <c r="D368">
        <f>IF(OR(ISBLANK(VLOOKUP($A368,'[1]TS Plumbing'!$A$1:$V$600,15,FALSE)),ISNA(VLOOKUP($A368,'[1]TS Plumbing'!$A$1:$V$600,15,FALSE))),NA(),VLOOKUP($A368,'[1]TS Plumbing'!$A$1:$V$600,15,FALSE))</f>
        <v>9.4530382571200757</v>
      </c>
      <c r="E368">
        <f>IF(OR(ISBLANK(VLOOKUP($A368,'[1]TS Plumbing'!$A$1:$V$600,16,FALSE)),ISNA(VLOOKUP($A368,'[1]TS Plumbing'!$A$1:$V$600,16,FALSE))),NA(),VLOOKUP($A368,'[1]TS Plumbing'!$A$1:$V$600,16,FALSE))</f>
        <v>18.846678960919245</v>
      </c>
      <c r="F368">
        <f>IF(OR(ISBLANK(VLOOKUP($A368,'[1]TS Plumbing'!$A$1:$V$600,17,FALSE)),ISNA(VLOOKUP($A368,'[1]TS Plumbing'!$A$1:$V$600,17,FALSE))),NA(),VLOOKUP($A368,'[1]TS Plumbing'!$A$1:$V$600,17,FALSE))</f>
        <v>17.10767253214286</v>
      </c>
      <c r="G368">
        <f>IF(OR(ISBLANK(VLOOKUP($A368,'[1]TS Plumbing'!$A$1:$V$600,18,FALSE)),ISNA(VLOOKUP($A368,'[1]TS Plumbing'!$A$1:$V$600,18,FALSE))),NA(),VLOOKUP($A368,'[1]TS Plumbing'!$A$1:$V$600,18,FALSE))</f>
        <v>16.226521011847002</v>
      </c>
      <c r="H368">
        <f>IF(OR(ISBLANK(VLOOKUP($A368,'[1]TS Plumbing'!$A$1:$V$600,19,FALSE)),ISNA(VLOOKUP($A368,'[1]TS Plumbing'!$A$1:$V$600,19,FALSE))),NA(),VLOOKUP($A368,'[1]TS Plumbing'!$A$1:$V$600,19,FALSE))</f>
        <v>11.750984734379927</v>
      </c>
      <c r="I368">
        <f>IF(OR(ISBLANK(VLOOKUP($A368,'[1]TS Plumbing'!$A$1:$V$600,20,FALSE)),ISNA(VLOOKUP($A368,'[1]TS Plumbing'!$A$1:$V$600,20,FALSE))),NA(),VLOOKUP($A368,'[1]TS Plumbing'!$A$1:$V$600,20,FALSE))</f>
        <v>22.00778272241466</v>
      </c>
      <c r="J368">
        <f>IF(OR(ISBLANK(VLOOKUP($A368,'[1]TS Plumbing'!$A$1:$V$600,21,FALSE)),ISNA(VLOOKUP($A368,'[1]TS Plumbing'!$A$1:$V$600,21,FALSE))),NA(),VLOOKUP($A368,'[1]TS Plumbing'!$A$1:$V$600,21,FALSE))</f>
        <v>15.077926070879906</v>
      </c>
      <c r="K368">
        <f>IF(OR(ISBLANK(VLOOKUP($A368,'[1]TS Plumbing'!$A$1:$V$600,22,FALSE)),ISNA(VLOOKUP($A368,'[1]TS Plumbing'!$A$1:$V$600,22,FALSE))),NA(),VLOOKUP($A368,'[1]TS Plumbing'!$A$1:$V$600,22,FALSE))</f>
        <v>15.160367741609017</v>
      </c>
    </row>
    <row r="369" spans="1:11" x14ac:dyDescent="0.25">
      <c r="A369" s="4">
        <f>'[1]TS Plumbing'!A367</f>
        <v>40330</v>
      </c>
      <c r="B369">
        <f>IF(OR(ISBLANK(VLOOKUP($A369,'[1]TS Plumbing'!$A$1:$V$600,13,FALSE)),ISNA(VLOOKUP($A369,'[1]TS Plumbing'!$A$1:$V$600,13,FALSE))),NA(),VLOOKUP($A369,'[1]TS Plumbing'!$A$1:$V$600,13,FALSE))</f>
        <v>15.269237036666652</v>
      </c>
      <c r="C369">
        <f>IF(OR(ISBLANK(VLOOKUP($A369,'[1]TS Plumbing'!$A$1:$V$600,14,FALSE)),ISNA(VLOOKUP($A369,'[1]TS Plumbing'!$A$1:$V$600,14,FALSE))),NA(),VLOOKUP($A369,'[1]TS Plumbing'!$A$1:$V$600,14,FALSE))</f>
        <v>20.019330709650653</v>
      </c>
      <c r="D369">
        <f>IF(OR(ISBLANK(VLOOKUP($A369,'[1]TS Plumbing'!$A$1:$V$600,15,FALSE)),ISNA(VLOOKUP($A369,'[1]TS Plumbing'!$A$1:$V$600,15,FALSE))),NA(),VLOOKUP($A369,'[1]TS Plumbing'!$A$1:$V$600,15,FALSE))</f>
        <v>9.5531261887608121</v>
      </c>
      <c r="E369">
        <f>IF(OR(ISBLANK(VLOOKUP($A369,'[1]TS Plumbing'!$A$1:$V$600,16,FALSE)),ISNA(VLOOKUP($A369,'[1]TS Plumbing'!$A$1:$V$600,16,FALSE))),NA(),VLOOKUP($A369,'[1]TS Plumbing'!$A$1:$V$600,16,FALSE))</f>
        <v>19.256210483175778</v>
      </c>
      <c r="F369">
        <f>IF(OR(ISBLANK(VLOOKUP($A369,'[1]TS Plumbing'!$A$1:$V$600,17,FALSE)),ISNA(VLOOKUP($A369,'[1]TS Plumbing'!$A$1:$V$600,17,FALSE))),NA(),VLOOKUP($A369,'[1]TS Plumbing'!$A$1:$V$600,17,FALSE))</f>
        <v>17.303328231359888</v>
      </c>
      <c r="G369">
        <f>IF(OR(ISBLANK(VLOOKUP($A369,'[1]TS Plumbing'!$A$1:$V$600,18,FALSE)),ISNA(VLOOKUP($A369,'[1]TS Plumbing'!$A$1:$V$600,18,FALSE))),NA(),VLOOKUP($A369,'[1]TS Plumbing'!$A$1:$V$600,18,FALSE))</f>
        <v>16.705649467702187</v>
      </c>
      <c r="H369">
        <f>IF(OR(ISBLANK(VLOOKUP($A369,'[1]TS Plumbing'!$A$1:$V$600,19,FALSE)),ISNA(VLOOKUP($A369,'[1]TS Plumbing'!$A$1:$V$600,19,FALSE))),NA(),VLOOKUP($A369,'[1]TS Plumbing'!$A$1:$V$600,19,FALSE))</f>
        <v>11.808420893992235</v>
      </c>
      <c r="I369">
        <f>IF(OR(ISBLANK(VLOOKUP($A369,'[1]TS Plumbing'!$A$1:$V$600,20,FALSE)),ISNA(VLOOKUP($A369,'[1]TS Plumbing'!$A$1:$V$600,20,FALSE))),NA(),VLOOKUP($A369,'[1]TS Plumbing'!$A$1:$V$600,20,FALSE))</f>
        <v>21.498275752900966</v>
      </c>
      <c r="J369">
        <f>IF(OR(ISBLANK(VLOOKUP($A369,'[1]TS Plumbing'!$A$1:$V$600,21,FALSE)),ISNA(VLOOKUP($A369,'[1]TS Plumbing'!$A$1:$V$600,21,FALSE))),NA(),VLOOKUP($A369,'[1]TS Plumbing'!$A$1:$V$600,21,FALSE))</f>
        <v>15.38364132000064</v>
      </c>
      <c r="K369">
        <f>IF(OR(ISBLANK(VLOOKUP($A369,'[1]TS Plumbing'!$A$1:$V$600,22,FALSE)),ISNA(VLOOKUP($A369,'[1]TS Plumbing'!$A$1:$V$600,22,FALSE))),NA(),VLOOKUP($A369,'[1]TS Plumbing'!$A$1:$V$600,22,FALSE))</f>
        <v>15.250338804018034</v>
      </c>
    </row>
    <row r="370" spans="1:11" x14ac:dyDescent="0.25">
      <c r="A370" s="4">
        <f>'[1]TS Plumbing'!A368</f>
        <v>40360</v>
      </c>
      <c r="B370">
        <f>IF(OR(ISBLANK(VLOOKUP($A370,'[1]TS Plumbing'!$A$1:$V$600,13,FALSE)),ISNA(VLOOKUP($A370,'[1]TS Plumbing'!$A$1:$V$600,13,FALSE))),NA(),VLOOKUP($A370,'[1]TS Plumbing'!$A$1:$V$600,13,FALSE))</f>
        <v>15.59085944533944</v>
      </c>
      <c r="C370">
        <f>IF(OR(ISBLANK(VLOOKUP($A370,'[1]TS Plumbing'!$A$1:$V$600,14,FALSE)),ISNA(VLOOKUP($A370,'[1]TS Plumbing'!$A$1:$V$600,14,FALSE))),NA(),VLOOKUP($A370,'[1]TS Plumbing'!$A$1:$V$600,14,FALSE))</f>
        <v>20.456481426827796</v>
      </c>
      <c r="D370">
        <f>IF(OR(ISBLANK(VLOOKUP($A370,'[1]TS Plumbing'!$A$1:$V$600,15,FALSE)),ISNA(VLOOKUP($A370,'[1]TS Plumbing'!$A$1:$V$600,15,FALSE))),NA(),VLOOKUP($A370,'[1]TS Plumbing'!$A$1:$V$600,15,FALSE))</f>
        <v>9.7295441101857048</v>
      </c>
      <c r="E370">
        <f>IF(OR(ISBLANK(VLOOKUP($A370,'[1]TS Plumbing'!$A$1:$V$600,16,FALSE)),ISNA(VLOOKUP($A370,'[1]TS Plumbing'!$A$1:$V$600,16,FALSE))),NA(),VLOOKUP($A370,'[1]TS Plumbing'!$A$1:$V$600,16,FALSE))</f>
        <v>19.442711196035908</v>
      </c>
      <c r="F370">
        <f>IF(OR(ISBLANK(VLOOKUP($A370,'[1]TS Plumbing'!$A$1:$V$600,17,FALSE)),ISNA(VLOOKUP($A370,'[1]TS Plumbing'!$A$1:$V$600,17,FALSE))),NA(),VLOOKUP($A370,'[1]TS Plumbing'!$A$1:$V$600,17,FALSE))</f>
        <v>17.477981089377746</v>
      </c>
      <c r="G370">
        <f>IF(OR(ISBLANK(VLOOKUP($A370,'[1]TS Plumbing'!$A$1:$V$600,18,FALSE)),ISNA(VLOOKUP($A370,'[1]TS Plumbing'!$A$1:$V$600,18,FALSE))),NA(),VLOOKUP($A370,'[1]TS Plumbing'!$A$1:$V$600,18,FALSE))</f>
        <v>17.134365040043399</v>
      </c>
      <c r="H370">
        <f>IF(OR(ISBLANK(VLOOKUP($A370,'[1]TS Plumbing'!$A$1:$V$600,19,FALSE)),ISNA(VLOOKUP($A370,'[1]TS Plumbing'!$A$1:$V$600,19,FALSE))),NA(),VLOOKUP($A370,'[1]TS Plumbing'!$A$1:$V$600,19,FALSE))</f>
        <v>12.199811542763578</v>
      </c>
      <c r="I370">
        <f>IF(OR(ISBLANK(VLOOKUP($A370,'[1]TS Plumbing'!$A$1:$V$600,20,FALSE)),ISNA(VLOOKUP($A370,'[1]TS Plumbing'!$A$1:$V$600,20,FALSE))),NA(),VLOOKUP($A370,'[1]TS Plumbing'!$A$1:$V$600,20,FALSE))</f>
        <v>21.093926992149449</v>
      </c>
      <c r="J370">
        <f>IF(OR(ISBLANK(VLOOKUP($A370,'[1]TS Plumbing'!$A$1:$V$600,21,FALSE)),ISNA(VLOOKUP($A370,'[1]TS Plumbing'!$A$1:$V$600,21,FALSE))),NA(),VLOOKUP($A370,'[1]TS Plumbing'!$A$1:$V$600,21,FALSE))</f>
        <v>15.651625751967439</v>
      </c>
      <c r="K370">
        <f>IF(OR(ISBLANK(VLOOKUP($A370,'[1]TS Plumbing'!$A$1:$V$600,22,FALSE)),ISNA(VLOOKUP($A370,'[1]TS Plumbing'!$A$1:$V$600,22,FALSE))),NA(),VLOOKUP($A370,'[1]TS Plumbing'!$A$1:$V$600,22,FALSE))</f>
        <v>15.819120154812538</v>
      </c>
    </row>
    <row r="371" spans="1:11" x14ac:dyDescent="0.25">
      <c r="A371" s="4">
        <f>'[1]TS Plumbing'!A369</f>
        <v>40391</v>
      </c>
      <c r="B371">
        <f>IF(OR(ISBLANK(VLOOKUP($A371,'[1]TS Plumbing'!$A$1:$V$600,13,FALSE)),ISNA(VLOOKUP($A371,'[1]TS Plumbing'!$A$1:$V$600,13,FALSE))),NA(),VLOOKUP($A371,'[1]TS Plumbing'!$A$1:$V$600,13,FALSE))</f>
        <v>15.641432788728828</v>
      </c>
      <c r="C371">
        <f>IF(OR(ISBLANK(VLOOKUP($A371,'[1]TS Plumbing'!$A$1:$V$600,14,FALSE)),ISNA(VLOOKUP($A371,'[1]TS Plumbing'!$A$1:$V$600,14,FALSE))),NA(),VLOOKUP($A371,'[1]TS Plumbing'!$A$1:$V$600,14,FALSE))</f>
        <v>20.511042749264682</v>
      </c>
      <c r="D371">
        <f>IF(OR(ISBLANK(VLOOKUP($A371,'[1]TS Plumbing'!$A$1:$V$600,15,FALSE)),ISNA(VLOOKUP($A371,'[1]TS Plumbing'!$A$1:$V$600,15,FALSE))),NA(),VLOOKUP($A371,'[1]TS Plumbing'!$A$1:$V$600,15,FALSE))</f>
        <v>9.7630235212744942</v>
      </c>
      <c r="E371">
        <f>IF(OR(ISBLANK(VLOOKUP($A371,'[1]TS Plumbing'!$A$1:$V$600,16,FALSE)),ISNA(VLOOKUP($A371,'[1]TS Plumbing'!$A$1:$V$600,16,FALSE))),NA(),VLOOKUP($A371,'[1]TS Plumbing'!$A$1:$V$600,16,FALSE))</f>
        <v>19.913259537456593</v>
      </c>
      <c r="F371">
        <f>IF(OR(ISBLANK(VLOOKUP($A371,'[1]TS Plumbing'!$A$1:$V$600,17,FALSE)),ISNA(VLOOKUP($A371,'[1]TS Plumbing'!$A$1:$V$600,17,FALSE))),NA(),VLOOKUP($A371,'[1]TS Plumbing'!$A$1:$V$600,17,FALSE))</f>
        <v>17.347995235810679</v>
      </c>
      <c r="G371">
        <f>IF(OR(ISBLANK(VLOOKUP($A371,'[1]TS Plumbing'!$A$1:$V$600,18,FALSE)),ISNA(VLOOKUP($A371,'[1]TS Plumbing'!$A$1:$V$600,18,FALSE))),NA(),VLOOKUP($A371,'[1]TS Plumbing'!$A$1:$V$600,18,FALSE))</f>
        <v>17.178585375082978</v>
      </c>
      <c r="H371">
        <f>IF(OR(ISBLANK(VLOOKUP($A371,'[1]TS Plumbing'!$A$1:$V$600,19,FALSE)),ISNA(VLOOKUP($A371,'[1]TS Plumbing'!$A$1:$V$600,19,FALSE))),NA(),VLOOKUP($A371,'[1]TS Plumbing'!$A$1:$V$600,19,FALSE))</f>
        <v>12.275478587882796</v>
      </c>
      <c r="I371">
        <f>IF(OR(ISBLANK(VLOOKUP($A371,'[1]TS Plumbing'!$A$1:$V$600,20,FALSE)),ISNA(VLOOKUP($A371,'[1]TS Plumbing'!$A$1:$V$600,20,FALSE))),NA(),VLOOKUP($A371,'[1]TS Plumbing'!$A$1:$V$600,20,FALSE))</f>
        <v>20.873884776757567</v>
      </c>
      <c r="J371">
        <f>IF(OR(ISBLANK(VLOOKUP($A371,'[1]TS Plumbing'!$A$1:$V$600,21,FALSE)),ISNA(VLOOKUP($A371,'[1]TS Plumbing'!$A$1:$V$600,21,FALSE))),NA(),VLOOKUP($A371,'[1]TS Plumbing'!$A$1:$V$600,21,FALSE))</f>
        <v>15.319652894489005</v>
      </c>
      <c r="K371">
        <f>IF(OR(ISBLANK(VLOOKUP($A371,'[1]TS Plumbing'!$A$1:$V$600,22,FALSE)),ISNA(VLOOKUP($A371,'[1]TS Plumbing'!$A$1:$V$600,22,FALSE))),NA(),VLOOKUP($A371,'[1]TS Plumbing'!$A$1:$V$600,22,FALSE))</f>
        <v>15.605753145203005</v>
      </c>
    </row>
    <row r="372" spans="1:11" x14ac:dyDescent="0.25">
      <c r="A372" s="4">
        <f>'[1]TS Plumbing'!A370</f>
        <v>40422</v>
      </c>
      <c r="B372">
        <f>IF(OR(ISBLANK(VLOOKUP($A372,'[1]TS Plumbing'!$A$1:$V$600,13,FALSE)),ISNA(VLOOKUP($A372,'[1]TS Plumbing'!$A$1:$V$600,13,FALSE))),NA(),VLOOKUP($A372,'[1]TS Plumbing'!$A$1:$V$600,13,FALSE))</f>
        <v>15.737893809067062</v>
      </c>
      <c r="C372">
        <f>IF(OR(ISBLANK(VLOOKUP($A372,'[1]TS Plumbing'!$A$1:$V$600,14,FALSE)),ISNA(VLOOKUP($A372,'[1]TS Plumbing'!$A$1:$V$600,14,FALSE))),NA(),VLOOKUP($A372,'[1]TS Plumbing'!$A$1:$V$600,14,FALSE))</f>
        <v>20.805728872857944</v>
      </c>
      <c r="D372">
        <f>IF(OR(ISBLANK(VLOOKUP($A372,'[1]TS Plumbing'!$A$1:$V$600,15,FALSE)),ISNA(VLOOKUP($A372,'[1]TS Plumbing'!$A$1:$V$600,15,FALSE))),NA(),VLOOKUP($A372,'[1]TS Plumbing'!$A$1:$V$600,15,FALSE))</f>
        <v>9.7417833868965129</v>
      </c>
      <c r="E372">
        <f>IF(OR(ISBLANK(VLOOKUP($A372,'[1]TS Plumbing'!$A$1:$V$600,16,FALSE)),ISNA(VLOOKUP($A372,'[1]TS Plumbing'!$A$1:$V$600,16,FALSE))),NA(),VLOOKUP($A372,'[1]TS Plumbing'!$A$1:$V$600,16,FALSE))</f>
        <v>20.745615403232371</v>
      </c>
      <c r="F372">
        <f>IF(OR(ISBLANK(VLOOKUP($A372,'[1]TS Plumbing'!$A$1:$V$600,17,FALSE)),ISNA(VLOOKUP($A372,'[1]TS Plumbing'!$A$1:$V$600,17,FALSE))),NA(),VLOOKUP($A372,'[1]TS Plumbing'!$A$1:$V$600,17,FALSE))</f>
        <v>17.731784022628442</v>
      </c>
      <c r="G372">
        <f>IF(OR(ISBLANK(VLOOKUP($A372,'[1]TS Plumbing'!$A$1:$V$600,18,FALSE)),ISNA(VLOOKUP($A372,'[1]TS Plumbing'!$A$1:$V$600,18,FALSE))),NA(),VLOOKUP($A372,'[1]TS Plumbing'!$A$1:$V$600,18,FALSE))</f>
        <v>17.359246359916344</v>
      </c>
      <c r="H372">
        <f>IF(OR(ISBLANK(VLOOKUP($A372,'[1]TS Plumbing'!$A$1:$V$600,19,FALSE)),ISNA(VLOOKUP($A372,'[1]TS Plumbing'!$A$1:$V$600,19,FALSE))),NA(),VLOOKUP($A372,'[1]TS Plumbing'!$A$1:$V$600,19,FALSE))</f>
        <v>11.959403066473037</v>
      </c>
      <c r="I372">
        <f>IF(OR(ISBLANK(VLOOKUP($A372,'[1]TS Plumbing'!$A$1:$V$600,20,FALSE)),ISNA(VLOOKUP($A372,'[1]TS Plumbing'!$A$1:$V$600,20,FALSE))),NA(),VLOOKUP($A372,'[1]TS Plumbing'!$A$1:$V$600,20,FALSE))</f>
        <v>20.940782368764239</v>
      </c>
      <c r="J372">
        <f>IF(OR(ISBLANK(VLOOKUP($A372,'[1]TS Plumbing'!$A$1:$V$600,21,FALSE)),ISNA(VLOOKUP($A372,'[1]TS Plumbing'!$A$1:$V$600,21,FALSE))),NA(),VLOOKUP($A372,'[1]TS Plumbing'!$A$1:$V$600,21,FALSE))</f>
        <v>14.678225349584196</v>
      </c>
      <c r="K372">
        <f>IF(OR(ISBLANK(VLOOKUP($A372,'[1]TS Plumbing'!$A$1:$V$600,22,FALSE)),ISNA(VLOOKUP($A372,'[1]TS Plumbing'!$A$1:$V$600,22,FALSE))),NA(),VLOOKUP($A372,'[1]TS Plumbing'!$A$1:$V$600,22,FALSE))</f>
        <v>16.044260358055411</v>
      </c>
    </row>
    <row r="373" spans="1:11" x14ac:dyDescent="0.25">
      <c r="A373" s="4">
        <f>'[1]TS Plumbing'!A371</f>
        <v>40452</v>
      </c>
      <c r="B373">
        <f>IF(OR(ISBLANK(VLOOKUP($A373,'[1]TS Plumbing'!$A$1:$V$600,13,FALSE)),ISNA(VLOOKUP($A373,'[1]TS Plumbing'!$A$1:$V$600,13,FALSE))),NA(),VLOOKUP($A373,'[1]TS Plumbing'!$A$1:$V$600,13,FALSE))</f>
        <v>15.89439392437607</v>
      </c>
      <c r="C373">
        <f>IF(OR(ISBLANK(VLOOKUP($A373,'[1]TS Plumbing'!$A$1:$V$600,14,FALSE)),ISNA(VLOOKUP($A373,'[1]TS Plumbing'!$A$1:$V$600,14,FALSE))),NA(),VLOOKUP($A373,'[1]TS Plumbing'!$A$1:$V$600,14,FALSE))</f>
        <v>20.934980609323677</v>
      </c>
      <c r="D373">
        <f>IF(OR(ISBLANK(VLOOKUP($A373,'[1]TS Plumbing'!$A$1:$V$600,15,FALSE)),ISNA(VLOOKUP($A373,'[1]TS Plumbing'!$A$1:$V$600,15,FALSE))),NA(),VLOOKUP($A373,'[1]TS Plumbing'!$A$1:$V$600,15,FALSE))</f>
        <v>9.9075252522767219</v>
      </c>
      <c r="E373">
        <f>IF(OR(ISBLANK(VLOOKUP($A373,'[1]TS Plumbing'!$A$1:$V$600,16,FALSE)),ISNA(VLOOKUP($A373,'[1]TS Plumbing'!$A$1:$V$600,16,FALSE))),NA(),VLOOKUP($A373,'[1]TS Plumbing'!$A$1:$V$600,16,FALSE))</f>
        <v>20.299656342890202</v>
      </c>
      <c r="F373">
        <f>IF(OR(ISBLANK(VLOOKUP($A373,'[1]TS Plumbing'!$A$1:$V$600,17,FALSE)),ISNA(VLOOKUP($A373,'[1]TS Plumbing'!$A$1:$V$600,17,FALSE))),NA(),VLOOKUP($A373,'[1]TS Plumbing'!$A$1:$V$600,17,FALSE))</f>
        <v>18.244195563066906</v>
      </c>
      <c r="G373">
        <f>IF(OR(ISBLANK(VLOOKUP($A373,'[1]TS Plumbing'!$A$1:$V$600,18,FALSE)),ISNA(VLOOKUP($A373,'[1]TS Plumbing'!$A$1:$V$600,18,FALSE))),NA(),VLOOKUP($A373,'[1]TS Plumbing'!$A$1:$V$600,18,FALSE))</f>
        <v>17.208982296014376</v>
      </c>
      <c r="H373">
        <f>IF(OR(ISBLANK(VLOOKUP($A373,'[1]TS Plumbing'!$A$1:$V$600,19,FALSE)),ISNA(VLOOKUP($A373,'[1]TS Plumbing'!$A$1:$V$600,19,FALSE))),NA(),VLOOKUP($A373,'[1]TS Plumbing'!$A$1:$V$600,19,FALSE))</f>
        <v>12.239344613288841</v>
      </c>
      <c r="I373">
        <f>IF(OR(ISBLANK(VLOOKUP($A373,'[1]TS Plumbing'!$A$1:$V$600,20,FALSE)),ISNA(VLOOKUP($A373,'[1]TS Plumbing'!$A$1:$V$600,20,FALSE))),NA(),VLOOKUP($A373,'[1]TS Plumbing'!$A$1:$V$600,20,FALSE))</f>
        <v>21.499824002535409</v>
      </c>
      <c r="J373">
        <f>IF(OR(ISBLANK(VLOOKUP($A373,'[1]TS Plumbing'!$A$1:$V$600,21,FALSE)),ISNA(VLOOKUP($A373,'[1]TS Plumbing'!$A$1:$V$600,21,FALSE))),NA(),VLOOKUP($A373,'[1]TS Plumbing'!$A$1:$V$600,21,FALSE))</f>
        <v>15.252473378348128</v>
      </c>
      <c r="K373">
        <f>IF(OR(ISBLANK(VLOOKUP($A373,'[1]TS Plumbing'!$A$1:$V$600,22,FALSE)),ISNA(VLOOKUP($A373,'[1]TS Plumbing'!$A$1:$V$600,22,FALSE))),NA(),VLOOKUP($A373,'[1]TS Plumbing'!$A$1:$V$600,22,FALSE))</f>
        <v>16.33542349036917</v>
      </c>
    </row>
    <row r="374" spans="1:11" x14ac:dyDescent="0.25">
      <c r="A374" s="4">
        <f>'[1]TS Plumbing'!A372</f>
        <v>40483</v>
      </c>
      <c r="B374">
        <f>IF(OR(ISBLANK(VLOOKUP($A374,'[1]TS Plumbing'!$A$1:$V$600,13,FALSE)),ISNA(VLOOKUP($A374,'[1]TS Plumbing'!$A$1:$V$600,13,FALSE))),NA(),VLOOKUP($A374,'[1]TS Plumbing'!$A$1:$V$600,13,FALSE))</f>
        <v>15.794767960138911</v>
      </c>
      <c r="C374">
        <f>IF(OR(ISBLANK(VLOOKUP($A374,'[1]TS Plumbing'!$A$1:$V$600,14,FALSE)),ISNA(VLOOKUP($A374,'[1]TS Plumbing'!$A$1:$V$600,14,FALSE))),NA(),VLOOKUP($A374,'[1]TS Plumbing'!$A$1:$V$600,14,FALSE))</f>
        <v>20.673797350161792</v>
      </c>
      <c r="D374">
        <f>IF(OR(ISBLANK(VLOOKUP($A374,'[1]TS Plumbing'!$A$1:$V$600,15,FALSE)),ISNA(VLOOKUP($A374,'[1]TS Plumbing'!$A$1:$V$600,15,FALSE))),NA(),VLOOKUP($A374,'[1]TS Plumbing'!$A$1:$V$600,15,FALSE))</f>
        <v>9.9584127948126397</v>
      </c>
      <c r="E374">
        <f>IF(OR(ISBLANK(VLOOKUP($A374,'[1]TS Plumbing'!$A$1:$V$600,16,FALSE)),ISNA(VLOOKUP($A374,'[1]TS Plumbing'!$A$1:$V$600,16,FALSE))),NA(),VLOOKUP($A374,'[1]TS Plumbing'!$A$1:$V$600,16,FALSE))</f>
        <v>20.266615928695604</v>
      </c>
      <c r="F374">
        <f>IF(OR(ISBLANK(VLOOKUP($A374,'[1]TS Plumbing'!$A$1:$V$600,17,FALSE)),ISNA(VLOOKUP($A374,'[1]TS Plumbing'!$A$1:$V$600,17,FALSE))),NA(),VLOOKUP($A374,'[1]TS Plumbing'!$A$1:$V$600,17,FALSE))</f>
        <v>17.830447275094457</v>
      </c>
      <c r="G374">
        <f>IF(OR(ISBLANK(VLOOKUP($A374,'[1]TS Plumbing'!$A$1:$V$600,18,FALSE)),ISNA(VLOOKUP($A374,'[1]TS Plumbing'!$A$1:$V$600,18,FALSE))),NA(),VLOOKUP($A374,'[1]TS Plumbing'!$A$1:$V$600,18,FALSE))</f>
        <v>17.156384903206078</v>
      </c>
      <c r="H374">
        <f>IF(OR(ISBLANK(VLOOKUP($A374,'[1]TS Plumbing'!$A$1:$V$600,19,FALSE)),ISNA(VLOOKUP($A374,'[1]TS Plumbing'!$A$1:$V$600,19,FALSE))),NA(),VLOOKUP($A374,'[1]TS Plumbing'!$A$1:$V$600,19,FALSE))</f>
        <v>12.33733722754633</v>
      </c>
      <c r="I374">
        <f>IF(OR(ISBLANK(VLOOKUP($A374,'[1]TS Plumbing'!$A$1:$V$600,20,FALSE)),ISNA(VLOOKUP($A374,'[1]TS Plumbing'!$A$1:$V$600,20,FALSE))),NA(),VLOOKUP($A374,'[1]TS Plumbing'!$A$1:$V$600,20,FALSE))</f>
        <v>21.357188490381546</v>
      </c>
      <c r="J374">
        <f>IF(OR(ISBLANK(VLOOKUP($A374,'[1]TS Plumbing'!$A$1:$V$600,21,FALSE)),ISNA(VLOOKUP($A374,'[1]TS Plumbing'!$A$1:$V$600,21,FALSE))),NA(),VLOOKUP($A374,'[1]TS Plumbing'!$A$1:$V$600,21,FALSE))</f>
        <v>14.351772530786699</v>
      </c>
      <c r="K374">
        <f>IF(OR(ISBLANK(VLOOKUP($A374,'[1]TS Plumbing'!$A$1:$V$600,22,FALSE)),ISNA(VLOOKUP($A374,'[1]TS Plumbing'!$A$1:$V$600,22,FALSE))),NA(),VLOOKUP($A374,'[1]TS Plumbing'!$A$1:$V$600,22,FALSE))</f>
        <v>16.372695480880399</v>
      </c>
    </row>
    <row r="375" spans="1:11" x14ac:dyDescent="0.25">
      <c r="A375" s="4">
        <f>'[1]TS Plumbing'!A373</f>
        <v>40513</v>
      </c>
      <c r="B375">
        <f>IF(OR(ISBLANK(VLOOKUP($A375,'[1]TS Plumbing'!$A$1:$V$600,13,FALSE)),ISNA(VLOOKUP($A375,'[1]TS Plumbing'!$A$1:$V$600,13,FALSE))),NA(),VLOOKUP($A375,'[1]TS Plumbing'!$A$1:$V$600,13,FALSE))</f>
        <v>15.888241658996686</v>
      </c>
      <c r="C375">
        <f>IF(OR(ISBLANK(VLOOKUP($A375,'[1]TS Plumbing'!$A$1:$V$600,14,FALSE)),ISNA(VLOOKUP($A375,'[1]TS Plumbing'!$A$1:$V$600,14,FALSE))),NA(),VLOOKUP($A375,'[1]TS Plumbing'!$A$1:$V$600,14,FALSE))</f>
        <v>21.009350345513294</v>
      </c>
      <c r="D375">
        <f>IF(OR(ISBLANK(VLOOKUP($A375,'[1]TS Plumbing'!$A$1:$V$600,15,FALSE)),ISNA(VLOOKUP($A375,'[1]TS Plumbing'!$A$1:$V$600,15,FALSE))),NA(),VLOOKUP($A375,'[1]TS Plumbing'!$A$1:$V$600,15,FALSE))</f>
        <v>9.7111113839428924</v>
      </c>
      <c r="E375">
        <f>IF(OR(ISBLANK(VLOOKUP($A375,'[1]TS Plumbing'!$A$1:$V$600,16,FALSE)),ISNA(VLOOKUP($A375,'[1]TS Plumbing'!$A$1:$V$600,16,FALSE))),NA(),VLOOKUP($A375,'[1]TS Plumbing'!$A$1:$V$600,16,FALSE))</f>
        <v>20.48634664413856</v>
      </c>
      <c r="F375">
        <f>IF(OR(ISBLANK(VLOOKUP($A375,'[1]TS Plumbing'!$A$1:$V$600,17,FALSE)),ISNA(VLOOKUP($A375,'[1]TS Plumbing'!$A$1:$V$600,17,FALSE))),NA(),VLOOKUP($A375,'[1]TS Plumbing'!$A$1:$V$600,17,FALSE))</f>
        <v>17.912019006037756</v>
      </c>
      <c r="G375">
        <f>IF(OR(ISBLANK(VLOOKUP($A375,'[1]TS Plumbing'!$A$1:$V$600,18,FALSE)),ISNA(VLOOKUP($A375,'[1]TS Plumbing'!$A$1:$V$600,18,FALSE))),NA(),VLOOKUP($A375,'[1]TS Plumbing'!$A$1:$V$600,18,FALSE))</f>
        <v>17.393165857606771</v>
      </c>
      <c r="H375">
        <f>IF(OR(ISBLANK(VLOOKUP($A375,'[1]TS Plumbing'!$A$1:$V$600,19,FALSE)),ISNA(VLOOKUP($A375,'[1]TS Plumbing'!$A$1:$V$600,19,FALSE))),NA(),VLOOKUP($A375,'[1]TS Plumbing'!$A$1:$V$600,19,FALSE))</f>
        <v>12.302019413462395</v>
      </c>
      <c r="I375">
        <f>IF(OR(ISBLANK(VLOOKUP($A375,'[1]TS Plumbing'!$A$1:$V$600,20,FALSE)),ISNA(VLOOKUP($A375,'[1]TS Plumbing'!$A$1:$V$600,20,FALSE))),NA(),VLOOKUP($A375,'[1]TS Plumbing'!$A$1:$V$600,20,FALSE))</f>
        <v>20.946466231508818</v>
      </c>
      <c r="J375">
        <f>IF(OR(ISBLANK(VLOOKUP($A375,'[1]TS Plumbing'!$A$1:$V$600,21,FALSE)),ISNA(VLOOKUP($A375,'[1]TS Plumbing'!$A$1:$V$600,21,FALSE))),NA(),VLOOKUP($A375,'[1]TS Plumbing'!$A$1:$V$600,21,FALSE))</f>
        <v>14.450612906602766</v>
      </c>
      <c r="K375">
        <f>IF(OR(ISBLANK(VLOOKUP($A375,'[1]TS Plumbing'!$A$1:$V$600,22,FALSE)),ISNA(VLOOKUP($A375,'[1]TS Plumbing'!$A$1:$V$600,22,FALSE))),NA(),VLOOKUP($A375,'[1]TS Plumbing'!$A$1:$V$600,22,FALSE))</f>
        <v>16.595759907338977</v>
      </c>
    </row>
    <row r="376" spans="1:11" x14ac:dyDescent="0.25">
      <c r="A376" s="4">
        <f>'[1]TS Plumbing'!A374</f>
        <v>40544</v>
      </c>
      <c r="B376">
        <f>IF(OR(ISBLANK(VLOOKUP($A376,'[1]TS Plumbing'!$A$1:$V$600,13,FALSE)),ISNA(VLOOKUP($A376,'[1]TS Plumbing'!$A$1:$V$600,13,FALSE))),NA(),VLOOKUP($A376,'[1]TS Plumbing'!$A$1:$V$600,13,FALSE))</f>
        <v>16.03740964347778</v>
      </c>
      <c r="C376">
        <f>IF(OR(ISBLANK(VLOOKUP($A376,'[1]TS Plumbing'!$A$1:$V$600,14,FALSE)),ISNA(VLOOKUP($A376,'[1]TS Plumbing'!$A$1:$V$600,14,FALSE))),NA(),VLOOKUP($A376,'[1]TS Plumbing'!$A$1:$V$600,14,FALSE))</f>
        <v>21.134909531976067</v>
      </c>
      <c r="D376">
        <f>IF(OR(ISBLANK(VLOOKUP($A376,'[1]TS Plumbing'!$A$1:$V$600,15,FALSE)),ISNA(VLOOKUP($A376,'[1]TS Plumbing'!$A$1:$V$600,15,FALSE))),NA(),VLOOKUP($A376,'[1]TS Plumbing'!$A$1:$V$600,15,FALSE))</f>
        <v>9.8482143645436597</v>
      </c>
      <c r="E376">
        <f>IF(OR(ISBLANK(VLOOKUP($A376,'[1]TS Plumbing'!$A$1:$V$600,16,FALSE)),ISNA(VLOOKUP($A376,'[1]TS Plumbing'!$A$1:$V$600,16,FALSE))),NA(),VLOOKUP($A376,'[1]TS Plumbing'!$A$1:$V$600,16,FALSE))</f>
        <v>21.168096303320045</v>
      </c>
      <c r="F376">
        <f>IF(OR(ISBLANK(VLOOKUP($A376,'[1]TS Plumbing'!$A$1:$V$600,17,FALSE)),ISNA(VLOOKUP($A376,'[1]TS Plumbing'!$A$1:$V$600,17,FALSE))),NA(),VLOOKUP($A376,'[1]TS Plumbing'!$A$1:$V$600,17,FALSE))</f>
        <v>18.371939192605357</v>
      </c>
      <c r="G376">
        <f>IF(OR(ISBLANK(VLOOKUP($A376,'[1]TS Plumbing'!$A$1:$V$600,18,FALSE)),ISNA(VLOOKUP($A376,'[1]TS Plumbing'!$A$1:$V$600,18,FALSE))),NA(),VLOOKUP($A376,'[1]TS Plumbing'!$A$1:$V$600,18,FALSE))</f>
        <v>17.455972041611485</v>
      </c>
      <c r="H376">
        <f>IF(OR(ISBLANK(VLOOKUP($A376,'[1]TS Plumbing'!$A$1:$V$600,19,FALSE)),ISNA(VLOOKUP($A376,'[1]TS Plumbing'!$A$1:$V$600,19,FALSE))),NA(),VLOOKUP($A376,'[1]TS Plumbing'!$A$1:$V$600,19,FALSE))</f>
        <v>12.230040365701713</v>
      </c>
      <c r="I376">
        <f>IF(OR(ISBLANK(VLOOKUP($A376,'[1]TS Plumbing'!$A$1:$V$600,20,FALSE)),ISNA(VLOOKUP($A376,'[1]TS Plumbing'!$A$1:$V$600,20,FALSE))),NA(),VLOOKUP($A376,'[1]TS Plumbing'!$A$1:$V$600,20,FALSE))</f>
        <v>21.978660399476198</v>
      </c>
      <c r="J376">
        <f>IF(OR(ISBLANK(VLOOKUP($A376,'[1]TS Plumbing'!$A$1:$V$600,21,FALSE)),ISNA(VLOOKUP($A376,'[1]TS Plumbing'!$A$1:$V$600,21,FALSE))),NA(),VLOOKUP($A376,'[1]TS Plumbing'!$A$1:$V$600,21,FALSE))</f>
        <v>14.963185915346225</v>
      </c>
      <c r="K376">
        <f>IF(OR(ISBLANK(VLOOKUP($A376,'[1]TS Plumbing'!$A$1:$V$600,22,FALSE)),ISNA(VLOOKUP($A376,'[1]TS Plumbing'!$A$1:$V$600,22,FALSE))),NA(),VLOOKUP($A376,'[1]TS Plumbing'!$A$1:$V$600,22,FALSE))</f>
        <v>16.894792955210232</v>
      </c>
    </row>
    <row r="377" spans="1:11" x14ac:dyDescent="0.25">
      <c r="A377" s="4">
        <f>'[1]TS Plumbing'!A375</f>
        <v>40575</v>
      </c>
      <c r="B377">
        <f>IF(OR(ISBLANK(VLOOKUP($A377,'[1]TS Plumbing'!$A$1:$V$600,13,FALSE)),ISNA(VLOOKUP($A377,'[1]TS Plumbing'!$A$1:$V$600,13,FALSE))),NA(),VLOOKUP($A377,'[1]TS Plumbing'!$A$1:$V$600,13,FALSE))</f>
        <v>16.085573551339881</v>
      </c>
      <c r="C377">
        <f>IF(OR(ISBLANK(VLOOKUP($A377,'[1]TS Plumbing'!$A$1:$V$600,14,FALSE)),ISNA(VLOOKUP($A377,'[1]TS Plumbing'!$A$1:$V$600,14,FALSE))),NA(),VLOOKUP($A377,'[1]TS Plumbing'!$A$1:$V$600,14,FALSE))</f>
        <v>21.154029504127326</v>
      </c>
      <c r="D377">
        <f>IF(OR(ISBLANK(VLOOKUP($A377,'[1]TS Plumbing'!$A$1:$V$600,15,FALSE)),ISNA(VLOOKUP($A377,'[1]TS Plumbing'!$A$1:$V$600,15,FALSE))),NA(),VLOOKUP($A377,'[1]TS Plumbing'!$A$1:$V$600,15,FALSE))</f>
        <v>9.9223412680490597</v>
      </c>
      <c r="E377">
        <f>IF(OR(ISBLANK(VLOOKUP($A377,'[1]TS Plumbing'!$A$1:$V$600,16,FALSE)),ISNA(VLOOKUP($A377,'[1]TS Plumbing'!$A$1:$V$600,16,FALSE))),NA(),VLOOKUP($A377,'[1]TS Plumbing'!$A$1:$V$600,16,FALSE))</f>
        <v>21.90196585228496</v>
      </c>
      <c r="F377">
        <f>IF(OR(ISBLANK(VLOOKUP($A377,'[1]TS Plumbing'!$A$1:$V$600,17,FALSE)),ISNA(VLOOKUP($A377,'[1]TS Plumbing'!$A$1:$V$600,17,FALSE))),NA(),VLOOKUP($A377,'[1]TS Plumbing'!$A$1:$V$600,17,FALSE))</f>
        <v>18.143438920914175</v>
      </c>
      <c r="G377">
        <f>IF(OR(ISBLANK(VLOOKUP($A377,'[1]TS Plumbing'!$A$1:$V$600,18,FALSE)),ISNA(VLOOKUP($A377,'[1]TS Plumbing'!$A$1:$V$600,18,FALSE))),NA(),VLOOKUP($A377,'[1]TS Plumbing'!$A$1:$V$600,18,FALSE))</f>
        <v>17.543771626758492</v>
      </c>
      <c r="H377">
        <f>IF(OR(ISBLANK(VLOOKUP($A377,'[1]TS Plumbing'!$A$1:$V$600,19,FALSE)),ISNA(VLOOKUP($A377,'[1]TS Plumbing'!$A$1:$V$600,19,FALSE))),NA(),VLOOKUP($A377,'[1]TS Plumbing'!$A$1:$V$600,19,FALSE))</f>
        <v>12.337846852717583</v>
      </c>
      <c r="I377">
        <f>IF(OR(ISBLANK(VLOOKUP($A377,'[1]TS Plumbing'!$A$1:$V$600,20,FALSE)),ISNA(VLOOKUP($A377,'[1]TS Plumbing'!$A$1:$V$600,20,FALSE))),NA(),VLOOKUP($A377,'[1]TS Plumbing'!$A$1:$V$600,20,FALSE))</f>
        <v>21.724285028174979</v>
      </c>
      <c r="J377">
        <f>IF(OR(ISBLANK(VLOOKUP($A377,'[1]TS Plumbing'!$A$1:$V$600,21,FALSE)),ISNA(VLOOKUP($A377,'[1]TS Plumbing'!$A$1:$V$600,21,FALSE))),NA(),VLOOKUP($A377,'[1]TS Plumbing'!$A$1:$V$600,21,FALSE))</f>
        <v>15.759325217745962</v>
      </c>
      <c r="K377">
        <f>IF(OR(ISBLANK(VLOOKUP($A377,'[1]TS Plumbing'!$A$1:$V$600,22,FALSE)),ISNA(VLOOKUP($A377,'[1]TS Plumbing'!$A$1:$V$600,22,FALSE))),NA(),VLOOKUP($A377,'[1]TS Plumbing'!$A$1:$V$600,22,FALSE))</f>
        <v>16.537701060064158</v>
      </c>
    </row>
    <row r="378" spans="1:11" x14ac:dyDescent="0.25">
      <c r="A378" s="4">
        <f>'[1]TS Plumbing'!A376</f>
        <v>40603</v>
      </c>
      <c r="B378">
        <f>IF(OR(ISBLANK(VLOOKUP($A378,'[1]TS Plumbing'!$A$1:$V$600,13,FALSE)),ISNA(VLOOKUP($A378,'[1]TS Plumbing'!$A$1:$V$600,13,FALSE))),NA(),VLOOKUP($A378,'[1]TS Plumbing'!$A$1:$V$600,13,FALSE))</f>
        <v>16.066944697403283</v>
      </c>
      <c r="C378">
        <f>IF(OR(ISBLANK(VLOOKUP($A378,'[1]TS Plumbing'!$A$1:$V$600,14,FALSE)),ISNA(VLOOKUP($A378,'[1]TS Plumbing'!$A$1:$V$600,14,FALSE))),NA(),VLOOKUP($A378,'[1]TS Plumbing'!$A$1:$V$600,14,FALSE))</f>
        <v>21.110725056411081</v>
      </c>
      <c r="D378">
        <f>IF(OR(ISBLANK(VLOOKUP($A378,'[1]TS Plumbing'!$A$1:$V$600,15,FALSE)),ISNA(VLOOKUP($A378,'[1]TS Plumbing'!$A$1:$V$600,15,FALSE))),NA(),VLOOKUP($A378,'[1]TS Plumbing'!$A$1:$V$600,15,FALSE))</f>
        <v>10.006853834108362</v>
      </c>
      <c r="E378">
        <f>IF(OR(ISBLANK(VLOOKUP($A378,'[1]TS Plumbing'!$A$1:$V$600,16,FALSE)),ISNA(VLOOKUP($A378,'[1]TS Plumbing'!$A$1:$V$600,16,FALSE))),NA(),VLOOKUP($A378,'[1]TS Plumbing'!$A$1:$V$600,16,FALSE))</f>
        <v>21.683888512383149</v>
      </c>
      <c r="F378">
        <f>IF(OR(ISBLANK(VLOOKUP($A378,'[1]TS Plumbing'!$A$1:$V$600,17,FALSE)),ISNA(VLOOKUP($A378,'[1]TS Plumbing'!$A$1:$V$600,17,FALSE))),NA(),VLOOKUP($A378,'[1]TS Plumbing'!$A$1:$V$600,17,FALSE))</f>
        <v>18.178766449433592</v>
      </c>
      <c r="G378">
        <f>IF(OR(ISBLANK(VLOOKUP($A378,'[1]TS Plumbing'!$A$1:$V$600,18,FALSE)),ISNA(VLOOKUP($A378,'[1]TS Plumbing'!$A$1:$V$600,18,FALSE))),NA(),VLOOKUP($A378,'[1]TS Plumbing'!$A$1:$V$600,18,FALSE))</f>
        <v>17.635519085135627</v>
      </c>
      <c r="H378">
        <f>IF(OR(ISBLANK(VLOOKUP($A378,'[1]TS Plumbing'!$A$1:$V$600,19,FALSE)),ISNA(VLOOKUP($A378,'[1]TS Plumbing'!$A$1:$V$600,19,FALSE))),NA(),VLOOKUP($A378,'[1]TS Plumbing'!$A$1:$V$600,19,FALSE))</f>
        <v>12.298449657805095</v>
      </c>
      <c r="I378">
        <f>IF(OR(ISBLANK(VLOOKUP($A378,'[1]TS Plumbing'!$A$1:$V$600,20,FALSE)),ISNA(VLOOKUP($A378,'[1]TS Plumbing'!$A$1:$V$600,20,FALSE))),NA(),VLOOKUP($A378,'[1]TS Plumbing'!$A$1:$V$600,20,FALSE))</f>
        <v>21.821597119758987</v>
      </c>
      <c r="J378">
        <f>IF(OR(ISBLANK(VLOOKUP($A378,'[1]TS Plumbing'!$A$1:$V$600,21,FALSE)),ISNA(VLOOKUP($A378,'[1]TS Plumbing'!$A$1:$V$600,21,FALSE))),NA(),VLOOKUP($A378,'[1]TS Plumbing'!$A$1:$V$600,21,FALSE))</f>
        <v>16.166944959080002</v>
      </c>
      <c r="K378">
        <f>IF(OR(ISBLANK(VLOOKUP($A378,'[1]TS Plumbing'!$A$1:$V$600,22,FALSE)),ISNA(VLOOKUP($A378,'[1]TS Plumbing'!$A$1:$V$600,22,FALSE))),NA(),VLOOKUP($A378,'[1]TS Plumbing'!$A$1:$V$600,22,FALSE))</f>
        <v>16.476877083753944</v>
      </c>
    </row>
    <row r="379" spans="1:11" x14ac:dyDescent="0.25">
      <c r="A379" s="4">
        <f>'[1]TS Plumbing'!A377</f>
        <v>40634</v>
      </c>
      <c r="B379">
        <f>IF(OR(ISBLANK(VLOOKUP($A379,'[1]TS Plumbing'!$A$1:$V$600,13,FALSE)),ISNA(VLOOKUP($A379,'[1]TS Plumbing'!$A$1:$V$600,13,FALSE))),NA(),VLOOKUP($A379,'[1]TS Plumbing'!$A$1:$V$600,13,FALSE))</f>
        <v>16.254431489491079</v>
      </c>
      <c r="C379">
        <f>IF(OR(ISBLANK(VLOOKUP($A379,'[1]TS Plumbing'!$A$1:$V$600,14,FALSE)),ISNA(VLOOKUP($A379,'[1]TS Plumbing'!$A$1:$V$600,14,FALSE))),NA(),VLOOKUP($A379,'[1]TS Plumbing'!$A$1:$V$600,14,FALSE))</f>
        <v>21.412367997212282</v>
      </c>
      <c r="D379">
        <f>IF(OR(ISBLANK(VLOOKUP($A379,'[1]TS Plumbing'!$A$1:$V$600,15,FALSE)),ISNA(VLOOKUP($A379,'[1]TS Plumbing'!$A$1:$V$600,15,FALSE))),NA(),VLOOKUP($A379,'[1]TS Plumbing'!$A$1:$V$600,15,FALSE))</f>
        <v>10.074916392586934</v>
      </c>
      <c r="E379">
        <f>IF(OR(ISBLANK(VLOOKUP($A379,'[1]TS Plumbing'!$A$1:$V$600,16,FALSE)),ISNA(VLOOKUP($A379,'[1]TS Plumbing'!$A$1:$V$600,16,FALSE))),NA(),VLOOKUP($A379,'[1]TS Plumbing'!$A$1:$V$600,16,FALSE))</f>
        <v>21.644014671259821</v>
      </c>
      <c r="F379">
        <f>IF(OR(ISBLANK(VLOOKUP($A379,'[1]TS Plumbing'!$A$1:$V$600,17,FALSE)),ISNA(VLOOKUP($A379,'[1]TS Plumbing'!$A$1:$V$600,17,FALSE))),NA(),VLOOKUP($A379,'[1]TS Plumbing'!$A$1:$V$600,17,FALSE))</f>
        <v>18.174278788104363</v>
      </c>
      <c r="G379">
        <f>IF(OR(ISBLANK(VLOOKUP($A379,'[1]TS Plumbing'!$A$1:$V$600,18,FALSE)),ISNA(VLOOKUP($A379,'[1]TS Plumbing'!$A$1:$V$600,18,FALSE))),NA(),VLOOKUP($A379,'[1]TS Plumbing'!$A$1:$V$600,18,FALSE))</f>
        <v>18.169492968807564</v>
      </c>
      <c r="H379">
        <f>IF(OR(ISBLANK(VLOOKUP($A379,'[1]TS Plumbing'!$A$1:$V$600,19,FALSE)),ISNA(VLOOKUP($A379,'[1]TS Plumbing'!$A$1:$V$600,19,FALSE))),NA(),VLOOKUP($A379,'[1]TS Plumbing'!$A$1:$V$600,19,FALSE))</f>
        <v>12.380246329802505</v>
      </c>
      <c r="I379">
        <f>IF(OR(ISBLANK(VLOOKUP($A379,'[1]TS Plumbing'!$A$1:$V$600,20,FALSE)),ISNA(VLOOKUP($A379,'[1]TS Plumbing'!$A$1:$V$600,20,FALSE))),NA(),VLOOKUP($A379,'[1]TS Plumbing'!$A$1:$V$600,20,FALSE))</f>
        <v>21.778264034817486</v>
      </c>
      <c r="J379">
        <f>IF(OR(ISBLANK(VLOOKUP($A379,'[1]TS Plumbing'!$A$1:$V$600,21,FALSE)),ISNA(VLOOKUP($A379,'[1]TS Plumbing'!$A$1:$V$600,21,FALSE))),NA(),VLOOKUP($A379,'[1]TS Plumbing'!$A$1:$V$600,21,FALSE))</f>
        <v>16.515240979097459</v>
      </c>
      <c r="K379">
        <f>IF(OR(ISBLANK(VLOOKUP($A379,'[1]TS Plumbing'!$A$1:$V$600,22,FALSE)),ISNA(VLOOKUP($A379,'[1]TS Plumbing'!$A$1:$V$600,22,FALSE))),NA(),VLOOKUP($A379,'[1]TS Plumbing'!$A$1:$V$600,22,FALSE))</f>
        <v>16.632760117458201</v>
      </c>
    </row>
    <row r="380" spans="1:11" x14ac:dyDescent="0.25">
      <c r="A380" s="4">
        <f>'[1]TS Plumbing'!A378</f>
        <v>40664</v>
      </c>
      <c r="B380">
        <f>IF(OR(ISBLANK(VLOOKUP($A380,'[1]TS Plumbing'!$A$1:$V$600,13,FALSE)),ISNA(VLOOKUP($A380,'[1]TS Plumbing'!$A$1:$V$600,13,FALSE))),NA(),VLOOKUP($A380,'[1]TS Plumbing'!$A$1:$V$600,13,FALSE))</f>
        <v>16.448488952500053</v>
      </c>
      <c r="C380">
        <f>IF(OR(ISBLANK(VLOOKUP($A380,'[1]TS Plumbing'!$A$1:$V$600,14,FALSE)),ISNA(VLOOKUP($A380,'[1]TS Plumbing'!$A$1:$V$600,14,FALSE))),NA(),VLOOKUP($A380,'[1]TS Plumbing'!$A$1:$V$600,14,FALSE))</f>
        <v>21.603921954929913</v>
      </c>
      <c r="D380">
        <f>IF(OR(ISBLANK(VLOOKUP($A380,'[1]TS Plumbing'!$A$1:$V$600,15,FALSE)),ISNA(VLOOKUP($A380,'[1]TS Plumbing'!$A$1:$V$600,15,FALSE))),NA(),VLOOKUP($A380,'[1]TS Plumbing'!$A$1:$V$600,15,FALSE))</f>
        <v>10.241448968140194</v>
      </c>
      <c r="E380">
        <f>IF(OR(ISBLANK(VLOOKUP($A380,'[1]TS Plumbing'!$A$1:$V$600,16,FALSE)),ISNA(VLOOKUP($A380,'[1]TS Plumbing'!$A$1:$V$600,16,FALSE))),NA(),VLOOKUP($A380,'[1]TS Plumbing'!$A$1:$V$600,16,FALSE))</f>
        <v>21.844026188833567</v>
      </c>
      <c r="F380">
        <f>IF(OR(ISBLANK(VLOOKUP($A380,'[1]TS Plumbing'!$A$1:$V$600,17,FALSE)),ISNA(VLOOKUP($A380,'[1]TS Plumbing'!$A$1:$V$600,17,FALSE))),NA(),VLOOKUP($A380,'[1]TS Plumbing'!$A$1:$V$600,17,FALSE))</f>
        <v>18.679726980790367</v>
      </c>
      <c r="G380">
        <f>IF(OR(ISBLANK(VLOOKUP($A380,'[1]TS Plumbing'!$A$1:$V$600,18,FALSE)),ISNA(VLOOKUP($A380,'[1]TS Plumbing'!$A$1:$V$600,18,FALSE))),NA(),VLOOKUP($A380,'[1]TS Plumbing'!$A$1:$V$600,18,FALSE))</f>
        <v>18.027329734969392</v>
      </c>
      <c r="H380">
        <f>IF(OR(ISBLANK(VLOOKUP($A380,'[1]TS Plumbing'!$A$1:$V$600,19,FALSE)),ISNA(VLOOKUP($A380,'[1]TS Plumbing'!$A$1:$V$600,19,FALSE))),NA(),VLOOKUP($A380,'[1]TS Plumbing'!$A$1:$V$600,19,FALSE))</f>
        <v>12.589479013922883</v>
      </c>
      <c r="I380">
        <f>IF(OR(ISBLANK(VLOOKUP($A380,'[1]TS Plumbing'!$A$1:$V$600,20,FALSE)),ISNA(VLOOKUP($A380,'[1]TS Plumbing'!$A$1:$V$600,20,FALSE))),NA(),VLOOKUP($A380,'[1]TS Plumbing'!$A$1:$V$600,20,FALSE))</f>
        <v>21.519714317395877</v>
      </c>
      <c r="J380">
        <f>IF(OR(ISBLANK(VLOOKUP($A380,'[1]TS Plumbing'!$A$1:$V$600,21,FALSE)),ISNA(VLOOKUP($A380,'[1]TS Plumbing'!$A$1:$V$600,21,FALSE))),NA(),VLOOKUP($A380,'[1]TS Plumbing'!$A$1:$V$600,21,FALSE))</f>
        <v>15.53726028385794</v>
      </c>
      <c r="K380">
        <f>IF(OR(ISBLANK(VLOOKUP($A380,'[1]TS Plumbing'!$A$1:$V$600,22,FALSE)),ISNA(VLOOKUP($A380,'[1]TS Plumbing'!$A$1:$V$600,22,FALSE))),NA(),VLOOKUP($A380,'[1]TS Plumbing'!$A$1:$V$600,22,FALSE))</f>
        <v>16.407730069922891</v>
      </c>
    </row>
    <row r="381" spans="1:11" x14ac:dyDescent="0.25">
      <c r="A381" s="4">
        <f>'[1]TS Plumbing'!A379</f>
        <v>40695</v>
      </c>
      <c r="B381">
        <f>IF(OR(ISBLANK(VLOOKUP($A381,'[1]TS Plumbing'!$A$1:$V$600,13,FALSE)),ISNA(VLOOKUP($A381,'[1]TS Plumbing'!$A$1:$V$600,13,FALSE))),NA(),VLOOKUP($A381,'[1]TS Plumbing'!$A$1:$V$600,13,FALSE))</f>
        <v>16.288770799998414</v>
      </c>
      <c r="C381">
        <f>IF(OR(ISBLANK(VLOOKUP($A381,'[1]TS Plumbing'!$A$1:$V$600,14,FALSE)),ISNA(VLOOKUP($A381,'[1]TS Plumbing'!$A$1:$V$600,14,FALSE))),NA(),VLOOKUP($A381,'[1]TS Plumbing'!$A$1:$V$600,14,FALSE))</f>
        <v>21.291760078655894</v>
      </c>
      <c r="D381">
        <f>IF(OR(ISBLANK(VLOOKUP($A381,'[1]TS Plumbing'!$A$1:$V$600,15,FALSE)),ISNA(VLOOKUP($A381,'[1]TS Plumbing'!$A$1:$V$600,15,FALSE))),NA(),VLOOKUP($A381,'[1]TS Plumbing'!$A$1:$V$600,15,FALSE))</f>
        <v>10.233904238749252</v>
      </c>
      <c r="E381">
        <f>IF(OR(ISBLANK(VLOOKUP($A381,'[1]TS Plumbing'!$A$1:$V$600,16,FALSE)),ISNA(VLOOKUP($A381,'[1]TS Plumbing'!$A$1:$V$600,16,FALSE))),NA(),VLOOKUP($A381,'[1]TS Plumbing'!$A$1:$V$600,16,FALSE))</f>
        <v>20.678699169124844</v>
      </c>
      <c r="F381">
        <f>IF(OR(ISBLANK(VLOOKUP($A381,'[1]TS Plumbing'!$A$1:$V$600,17,FALSE)),ISNA(VLOOKUP($A381,'[1]TS Plumbing'!$A$1:$V$600,17,FALSE))),NA(),VLOOKUP($A381,'[1]TS Plumbing'!$A$1:$V$600,17,FALSE))</f>
        <v>18.89622150275337</v>
      </c>
      <c r="G381">
        <f>IF(OR(ISBLANK(VLOOKUP($A381,'[1]TS Plumbing'!$A$1:$V$600,18,FALSE)),ISNA(VLOOKUP($A381,'[1]TS Plumbing'!$A$1:$V$600,18,FALSE))),NA(),VLOOKUP($A381,'[1]TS Plumbing'!$A$1:$V$600,18,FALSE))</f>
        <v>17.706297886440456</v>
      </c>
      <c r="H381">
        <f>IF(OR(ISBLANK(VLOOKUP($A381,'[1]TS Plumbing'!$A$1:$V$600,19,FALSE)),ISNA(VLOOKUP($A381,'[1]TS Plumbing'!$A$1:$V$600,19,FALSE))),NA(),VLOOKUP($A381,'[1]TS Plumbing'!$A$1:$V$600,19,FALSE))</f>
        <v>12.553831454917747</v>
      </c>
      <c r="I381">
        <f>IF(OR(ISBLANK(VLOOKUP($A381,'[1]TS Plumbing'!$A$1:$V$600,20,FALSE)),ISNA(VLOOKUP($A381,'[1]TS Plumbing'!$A$1:$V$600,20,FALSE))),NA(),VLOOKUP($A381,'[1]TS Plumbing'!$A$1:$V$600,20,FALSE))</f>
        <v>21.513235202230096</v>
      </c>
      <c r="J381">
        <f>IF(OR(ISBLANK(VLOOKUP($A381,'[1]TS Plumbing'!$A$1:$V$600,21,FALSE)),ISNA(VLOOKUP($A381,'[1]TS Plumbing'!$A$1:$V$600,21,FALSE))),NA(),VLOOKUP($A381,'[1]TS Plumbing'!$A$1:$V$600,21,FALSE))</f>
        <v>15.644937845817902</v>
      </c>
      <c r="K381">
        <f>IF(OR(ISBLANK(VLOOKUP($A381,'[1]TS Plumbing'!$A$1:$V$600,22,FALSE)),ISNA(VLOOKUP($A381,'[1]TS Plumbing'!$A$1:$V$600,22,FALSE))),NA(),VLOOKUP($A381,'[1]TS Plumbing'!$A$1:$V$600,22,FALSE))</f>
        <v>15.926637845747287</v>
      </c>
    </row>
    <row r="382" spans="1:11" x14ac:dyDescent="0.25">
      <c r="A382" s="4">
        <f>'[1]TS Plumbing'!A380</f>
        <v>40725</v>
      </c>
      <c r="B382">
        <f>IF(OR(ISBLANK(VLOOKUP($A382,'[1]TS Plumbing'!$A$1:$V$600,13,FALSE)),ISNA(VLOOKUP($A382,'[1]TS Plumbing'!$A$1:$V$600,13,FALSE))),NA(),VLOOKUP($A382,'[1]TS Plumbing'!$A$1:$V$600,13,FALSE))</f>
        <v>16.391102340458001</v>
      </c>
      <c r="C382">
        <f>IF(OR(ISBLANK(VLOOKUP($A382,'[1]TS Plumbing'!$A$1:$V$600,14,FALSE)),ISNA(VLOOKUP($A382,'[1]TS Plumbing'!$A$1:$V$600,14,FALSE))),NA(),VLOOKUP($A382,'[1]TS Plumbing'!$A$1:$V$600,14,FALSE))</f>
        <v>21.269216145871322</v>
      </c>
      <c r="D382">
        <f>IF(OR(ISBLANK(VLOOKUP($A382,'[1]TS Plumbing'!$A$1:$V$600,15,FALSE)),ISNA(VLOOKUP($A382,'[1]TS Plumbing'!$A$1:$V$600,15,FALSE))),NA(),VLOOKUP($A382,'[1]TS Plumbing'!$A$1:$V$600,15,FALSE))</f>
        <v>10.448431311219791</v>
      </c>
      <c r="E382">
        <f>IF(OR(ISBLANK(VLOOKUP($A382,'[1]TS Plumbing'!$A$1:$V$600,16,FALSE)),ISNA(VLOOKUP($A382,'[1]TS Plumbing'!$A$1:$V$600,16,FALSE))),NA(),VLOOKUP($A382,'[1]TS Plumbing'!$A$1:$V$600,16,FALSE))</f>
        <v>20.458999105473694</v>
      </c>
      <c r="F382">
        <f>IF(OR(ISBLANK(VLOOKUP($A382,'[1]TS Plumbing'!$A$1:$V$600,17,FALSE)),ISNA(VLOOKUP($A382,'[1]TS Plumbing'!$A$1:$V$600,17,FALSE))),NA(),VLOOKUP($A382,'[1]TS Plumbing'!$A$1:$V$600,17,FALSE))</f>
        <v>19.422951557957159</v>
      </c>
      <c r="G382">
        <f>IF(OR(ISBLANK(VLOOKUP($A382,'[1]TS Plumbing'!$A$1:$V$600,18,FALSE)),ISNA(VLOOKUP($A382,'[1]TS Plumbing'!$A$1:$V$600,18,FALSE))),NA(),VLOOKUP($A382,'[1]TS Plumbing'!$A$1:$V$600,18,FALSE))</f>
        <v>17.939296356752077</v>
      </c>
      <c r="H382">
        <f>IF(OR(ISBLANK(VLOOKUP($A382,'[1]TS Plumbing'!$A$1:$V$600,19,FALSE)),ISNA(VLOOKUP($A382,'[1]TS Plumbing'!$A$1:$V$600,19,FALSE))),NA(),VLOOKUP($A382,'[1]TS Plumbing'!$A$1:$V$600,19,FALSE))</f>
        <v>12.267386641968963</v>
      </c>
      <c r="I382">
        <f>IF(OR(ISBLANK(VLOOKUP($A382,'[1]TS Plumbing'!$A$1:$V$600,20,FALSE)),ISNA(VLOOKUP($A382,'[1]TS Plumbing'!$A$1:$V$600,20,FALSE))),NA(),VLOOKUP($A382,'[1]TS Plumbing'!$A$1:$V$600,20,FALSE))</f>
        <v>22.020236717151978</v>
      </c>
      <c r="J382">
        <f>IF(OR(ISBLANK(VLOOKUP($A382,'[1]TS Plumbing'!$A$1:$V$600,21,FALSE)),ISNA(VLOOKUP($A382,'[1]TS Plumbing'!$A$1:$V$600,21,FALSE))),NA(),VLOOKUP($A382,'[1]TS Plumbing'!$A$1:$V$600,21,FALSE))</f>
        <v>15.725258881937693</v>
      </c>
      <c r="K382">
        <f>IF(OR(ISBLANK(VLOOKUP($A382,'[1]TS Plumbing'!$A$1:$V$600,22,FALSE)),ISNA(VLOOKUP($A382,'[1]TS Plumbing'!$A$1:$V$600,22,FALSE))),NA(),VLOOKUP($A382,'[1]TS Plumbing'!$A$1:$V$600,22,FALSE))</f>
        <v>16.19290602507693</v>
      </c>
    </row>
    <row r="383" spans="1:11" x14ac:dyDescent="0.25">
      <c r="A383" s="4">
        <f>'[1]TS Plumbing'!A381</f>
        <v>40756</v>
      </c>
      <c r="B383">
        <f>IF(OR(ISBLANK(VLOOKUP($A383,'[1]TS Plumbing'!$A$1:$V$600,13,FALSE)),ISNA(VLOOKUP($A383,'[1]TS Plumbing'!$A$1:$V$600,13,FALSE))),NA(),VLOOKUP($A383,'[1]TS Plumbing'!$A$1:$V$600,13,FALSE))</f>
        <v>16.267643319229261</v>
      </c>
      <c r="C383">
        <f>IF(OR(ISBLANK(VLOOKUP($A383,'[1]TS Plumbing'!$A$1:$V$600,14,FALSE)),ISNA(VLOOKUP($A383,'[1]TS Plumbing'!$A$1:$V$600,14,FALSE))),NA(),VLOOKUP($A383,'[1]TS Plumbing'!$A$1:$V$600,14,FALSE))</f>
        <v>21.03507034536279</v>
      </c>
      <c r="D383">
        <f>IF(OR(ISBLANK(VLOOKUP($A383,'[1]TS Plumbing'!$A$1:$V$600,15,FALSE)),ISNA(VLOOKUP($A383,'[1]TS Plumbing'!$A$1:$V$600,15,FALSE))),NA(),VLOOKUP($A383,'[1]TS Plumbing'!$A$1:$V$600,15,FALSE))</f>
        <v>10.560156280937342</v>
      </c>
      <c r="E383">
        <f>IF(OR(ISBLANK(VLOOKUP($A383,'[1]TS Plumbing'!$A$1:$V$600,16,FALSE)),ISNA(VLOOKUP($A383,'[1]TS Plumbing'!$A$1:$V$600,16,FALSE))),NA(),VLOOKUP($A383,'[1]TS Plumbing'!$A$1:$V$600,16,FALSE))</f>
        <v>20.063270751620276</v>
      </c>
      <c r="F383">
        <f>IF(OR(ISBLANK(VLOOKUP($A383,'[1]TS Plumbing'!$A$1:$V$600,17,FALSE)),ISNA(VLOOKUP($A383,'[1]TS Plumbing'!$A$1:$V$600,17,FALSE))),NA(),VLOOKUP($A383,'[1]TS Plumbing'!$A$1:$V$600,17,FALSE))</f>
        <v>19.477805351641166</v>
      </c>
      <c r="G383">
        <f>IF(OR(ISBLANK(VLOOKUP($A383,'[1]TS Plumbing'!$A$1:$V$600,18,FALSE)),ISNA(VLOOKUP($A383,'[1]TS Plumbing'!$A$1:$V$600,18,FALSE))),NA(),VLOOKUP($A383,'[1]TS Plumbing'!$A$1:$V$600,18,FALSE))</f>
        <v>17.273368598616205</v>
      </c>
      <c r="H383">
        <f>IF(OR(ISBLANK(VLOOKUP($A383,'[1]TS Plumbing'!$A$1:$V$600,19,FALSE)),ISNA(VLOOKUP($A383,'[1]TS Plumbing'!$A$1:$V$600,19,FALSE))),NA(),VLOOKUP($A383,'[1]TS Plumbing'!$A$1:$V$600,19,FALSE))</f>
        <v>12.537116033236119</v>
      </c>
      <c r="I383">
        <f>IF(OR(ISBLANK(VLOOKUP($A383,'[1]TS Plumbing'!$A$1:$V$600,20,FALSE)),ISNA(VLOOKUP($A383,'[1]TS Plumbing'!$A$1:$V$600,20,FALSE))),NA(),VLOOKUP($A383,'[1]TS Plumbing'!$A$1:$V$600,20,FALSE))</f>
        <v>21.942429727662784</v>
      </c>
      <c r="J383">
        <f>IF(OR(ISBLANK(VLOOKUP($A383,'[1]TS Plumbing'!$A$1:$V$600,21,FALSE)),ISNA(VLOOKUP($A383,'[1]TS Plumbing'!$A$1:$V$600,21,FALSE))),NA(),VLOOKUP($A383,'[1]TS Plumbing'!$A$1:$V$600,21,FALSE))</f>
        <v>15.244016593810519</v>
      </c>
      <c r="K383">
        <f>IF(OR(ISBLANK(VLOOKUP($A383,'[1]TS Plumbing'!$A$1:$V$600,22,FALSE)),ISNA(VLOOKUP($A383,'[1]TS Plumbing'!$A$1:$V$600,22,FALSE))),NA(),VLOOKUP($A383,'[1]TS Plumbing'!$A$1:$V$600,22,FALSE))</f>
        <v>16.450799275834189</v>
      </c>
    </row>
    <row r="384" spans="1:11" x14ac:dyDescent="0.25">
      <c r="A384" s="4">
        <f>'[1]TS Plumbing'!A382</f>
        <v>40787</v>
      </c>
      <c r="B384">
        <f>IF(OR(ISBLANK(VLOOKUP($A384,'[1]TS Plumbing'!$A$1:$V$600,13,FALSE)),ISNA(VLOOKUP($A384,'[1]TS Plumbing'!$A$1:$V$600,13,FALSE))),NA(),VLOOKUP($A384,'[1]TS Plumbing'!$A$1:$V$600,13,FALSE))</f>
        <v>16.556146084596893</v>
      </c>
      <c r="C384">
        <f>IF(OR(ISBLANK(VLOOKUP($A384,'[1]TS Plumbing'!$A$1:$V$600,14,FALSE)),ISNA(VLOOKUP($A384,'[1]TS Plumbing'!$A$1:$V$600,14,FALSE))),NA(),VLOOKUP($A384,'[1]TS Plumbing'!$A$1:$V$600,14,FALSE))</f>
        <v>21.332086188321558</v>
      </c>
      <c r="D384">
        <f>IF(OR(ISBLANK(VLOOKUP($A384,'[1]TS Plumbing'!$A$1:$V$600,15,FALSE)),ISNA(VLOOKUP($A384,'[1]TS Plumbing'!$A$1:$V$600,15,FALSE))),NA(),VLOOKUP($A384,'[1]TS Plumbing'!$A$1:$V$600,15,FALSE))</f>
        <v>10.806249256396043</v>
      </c>
      <c r="E384">
        <f>IF(OR(ISBLANK(VLOOKUP($A384,'[1]TS Plumbing'!$A$1:$V$600,16,FALSE)),ISNA(VLOOKUP($A384,'[1]TS Plumbing'!$A$1:$V$600,16,FALSE))),NA(),VLOOKUP($A384,'[1]TS Plumbing'!$A$1:$V$600,16,FALSE))</f>
        <v>19.232954100495395</v>
      </c>
      <c r="F384">
        <f>IF(OR(ISBLANK(VLOOKUP($A384,'[1]TS Plumbing'!$A$1:$V$600,17,FALSE)),ISNA(VLOOKUP($A384,'[1]TS Plumbing'!$A$1:$V$600,17,FALSE))),NA(),VLOOKUP($A384,'[1]TS Plumbing'!$A$1:$V$600,17,FALSE))</f>
        <v>19.637449946107292</v>
      </c>
      <c r="G384">
        <f>IF(OR(ISBLANK(VLOOKUP($A384,'[1]TS Plumbing'!$A$1:$V$600,18,FALSE)),ISNA(VLOOKUP($A384,'[1]TS Plumbing'!$A$1:$V$600,18,FALSE))),NA(),VLOOKUP($A384,'[1]TS Plumbing'!$A$1:$V$600,18,FALSE))</f>
        <v>17.605089738737302</v>
      </c>
      <c r="H384">
        <f>IF(OR(ISBLANK(VLOOKUP($A384,'[1]TS Plumbing'!$A$1:$V$600,19,FALSE)),ISNA(VLOOKUP($A384,'[1]TS Plumbing'!$A$1:$V$600,19,FALSE))),NA(),VLOOKUP($A384,'[1]TS Plumbing'!$A$1:$V$600,19,FALSE))</f>
        <v>13.135555203987956</v>
      </c>
      <c r="I384">
        <f>IF(OR(ISBLANK(VLOOKUP($A384,'[1]TS Plumbing'!$A$1:$V$600,20,FALSE)),ISNA(VLOOKUP($A384,'[1]TS Plumbing'!$A$1:$V$600,20,FALSE))),NA(),VLOOKUP($A384,'[1]TS Plumbing'!$A$1:$V$600,20,FALSE))</f>
        <v>21.559920399745241</v>
      </c>
      <c r="J384">
        <f>IF(OR(ISBLANK(VLOOKUP($A384,'[1]TS Plumbing'!$A$1:$V$600,21,FALSE)),ISNA(VLOOKUP($A384,'[1]TS Plumbing'!$A$1:$V$600,21,FALSE))),NA(),VLOOKUP($A384,'[1]TS Plumbing'!$A$1:$V$600,21,FALSE))</f>
        <v>14.85891321332339</v>
      </c>
      <c r="K384">
        <f>IF(OR(ISBLANK(VLOOKUP($A384,'[1]TS Plumbing'!$A$1:$V$600,22,FALSE)),ISNA(VLOOKUP($A384,'[1]TS Plumbing'!$A$1:$V$600,22,FALSE))),NA(),VLOOKUP($A384,'[1]TS Plumbing'!$A$1:$V$600,22,FALSE))</f>
        <v>16.81060940470147</v>
      </c>
    </row>
    <row r="385" spans="1:11" x14ac:dyDescent="0.25">
      <c r="A385" s="4">
        <f>'[1]TS Plumbing'!A383</f>
        <v>40817</v>
      </c>
      <c r="B385">
        <f>IF(OR(ISBLANK(VLOOKUP($A385,'[1]TS Plumbing'!$A$1:$V$600,13,FALSE)),ISNA(VLOOKUP($A385,'[1]TS Plumbing'!$A$1:$V$600,13,FALSE))),NA(),VLOOKUP($A385,'[1]TS Plumbing'!$A$1:$V$600,13,FALSE))</f>
        <v>16.324847882036892</v>
      </c>
      <c r="C385">
        <f>IF(OR(ISBLANK(VLOOKUP($A385,'[1]TS Plumbing'!$A$1:$V$600,14,FALSE)),ISNA(VLOOKUP($A385,'[1]TS Plumbing'!$A$1:$V$600,14,FALSE))),NA(),VLOOKUP($A385,'[1]TS Plumbing'!$A$1:$V$600,14,FALSE))</f>
        <v>21.137913487705987</v>
      </c>
      <c r="D385">
        <f>IF(OR(ISBLANK(VLOOKUP($A385,'[1]TS Plumbing'!$A$1:$V$600,15,FALSE)),ISNA(VLOOKUP($A385,'[1]TS Plumbing'!$A$1:$V$600,15,FALSE))),NA(),VLOOKUP($A385,'[1]TS Plumbing'!$A$1:$V$600,15,FALSE))</f>
        <v>10.560290619328477</v>
      </c>
      <c r="E385">
        <f>IF(OR(ISBLANK(VLOOKUP($A385,'[1]TS Plumbing'!$A$1:$V$600,16,FALSE)),ISNA(VLOOKUP($A385,'[1]TS Plumbing'!$A$1:$V$600,16,FALSE))),NA(),VLOOKUP($A385,'[1]TS Plumbing'!$A$1:$V$600,16,FALSE))</f>
        <v>19.988799311363636</v>
      </c>
      <c r="F385">
        <f>IF(OR(ISBLANK(VLOOKUP($A385,'[1]TS Plumbing'!$A$1:$V$600,17,FALSE)),ISNA(VLOOKUP($A385,'[1]TS Plumbing'!$A$1:$V$600,17,FALSE))),NA(),VLOOKUP($A385,'[1]TS Plumbing'!$A$1:$V$600,17,FALSE))</f>
        <v>19.052604433217756</v>
      </c>
      <c r="G385">
        <f>IF(OR(ISBLANK(VLOOKUP($A385,'[1]TS Plumbing'!$A$1:$V$600,18,FALSE)),ISNA(VLOOKUP($A385,'[1]TS Plumbing'!$A$1:$V$600,18,FALSE))),NA(),VLOOKUP($A385,'[1]TS Plumbing'!$A$1:$V$600,18,FALSE))</f>
        <v>17.509562242261257</v>
      </c>
      <c r="H385">
        <f>IF(OR(ISBLANK(VLOOKUP($A385,'[1]TS Plumbing'!$A$1:$V$600,19,FALSE)),ISNA(VLOOKUP($A385,'[1]TS Plumbing'!$A$1:$V$600,19,FALSE))),NA(),VLOOKUP($A385,'[1]TS Plumbing'!$A$1:$V$600,19,FALSE))</f>
        <v>12.858517534132973</v>
      </c>
      <c r="I385">
        <f>IF(OR(ISBLANK(VLOOKUP($A385,'[1]TS Plumbing'!$A$1:$V$600,20,FALSE)),ISNA(VLOOKUP($A385,'[1]TS Plumbing'!$A$1:$V$600,20,FALSE))),NA(),VLOOKUP($A385,'[1]TS Plumbing'!$A$1:$V$600,20,FALSE))</f>
        <v>20.823332806187548</v>
      </c>
      <c r="J385">
        <f>IF(OR(ISBLANK(VLOOKUP($A385,'[1]TS Plumbing'!$A$1:$V$600,21,FALSE)),ISNA(VLOOKUP($A385,'[1]TS Plumbing'!$A$1:$V$600,21,FALSE))),NA(),VLOOKUP($A385,'[1]TS Plumbing'!$A$1:$V$600,21,FALSE))</f>
        <v>13.986348106838598</v>
      </c>
      <c r="K385">
        <f>IF(OR(ISBLANK(VLOOKUP($A385,'[1]TS Plumbing'!$A$1:$V$600,22,FALSE)),ISNA(VLOOKUP($A385,'[1]TS Plumbing'!$A$1:$V$600,22,FALSE))),NA(),VLOOKUP($A385,'[1]TS Plumbing'!$A$1:$V$600,22,FALSE))</f>
        <v>17.233544602466214</v>
      </c>
    </row>
    <row r="386" spans="1:11" x14ac:dyDescent="0.25">
      <c r="A386" s="4">
        <f>'[1]TS Plumbing'!A384</f>
        <v>40848</v>
      </c>
      <c r="B386">
        <f>IF(OR(ISBLANK(VLOOKUP($A386,'[1]TS Plumbing'!$A$1:$V$600,13,FALSE)),ISNA(VLOOKUP($A386,'[1]TS Plumbing'!$A$1:$V$600,13,FALSE))),NA(),VLOOKUP($A386,'[1]TS Plumbing'!$A$1:$V$600,13,FALSE))</f>
        <v>16.21908720201483</v>
      </c>
      <c r="C386">
        <f>IF(OR(ISBLANK(VLOOKUP($A386,'[1]TS Plumbing'!$A$1:$V$600,14,FALSE)),ISNA(VLOOKUP($A386,'[1]TS Plumbing'!$A$1:$V$600,14,FALSE))),NA(),VLOOKUP($A386,'[1]TS Plumbing'!$A$1:$V$600,14,FALSE))</f>
        <v>21.149757069094616</v>
      </c>
      <c r="D386">
        <f>IF(OR(ISBLANK(VLOOKUP($A386,'[1]TS Plumbing'!$A$1:$V$600,15,FALSE)),ISNA(VLOOKUP($A386,'[1]TS Plumbing'!$A$1:$V$600,15,FALSE))),NA(),VLOOKUP($A386,'[1]TS Plumbing'!$A$1:$V$600,15,FALSE))</f>
        <v>10.335364388169053</v>
      </c>
      <c r="E386">
        <f>IF(OR(ISBLANK(VLOOKUP($A386,'[1]TS Plumbing'!$A$1:$V$600,16,FALSE)),ISNA(VLOOKUP($A386,'[1]TS Plumbing'!$A$1:$V$600,16,FALSE))),NA(),VLOOKUP($A386,'[1]TS Plumbing'!$A$1:$V$600,16,FALSE))</f>
        <v>19.201242967553693</v>
      </c>
      <c r="F386">
        <f>IF(OR(ISBLANK(VLOOKUP($A386,'[1]TS Plumbing'!$A$1:$V$600,17,FALSE)),ISNA(VLOOKUP($A386,'[1]TS Plumbing'!$A$1:$V$600,17,FALSE))),NA(),VLOOKUP($A386,'[1]TS Plumbing'!$A$1:$V$600,17,FALSE))</f>
        <v>19.477192589527768</v>
      </c>
      <c r="G386">
        <f>IF(OR(ISBLANK(VLOOKUP($A386,'[1]TS Plumbing'!$A$1:$V$600,18,FALSE)),ISNA(VLOOKUP($A386,'[1]TS Plumbing'!$A$1:$V$600,18,FALSE))),NA(),VLOOKUP($A386,'[1]TS Plumbing'!$A$1:$V$600,18,FALSE))</f>
        <v>17.361599221401189</v>
      </c>
      <c r="H386">
        <f>IF(OR(ISBLANK(VLOOKUP($A386,'[1]TS Plumbing'!$A$1:$V$600,19,FALSE)),ISNA(VLOOKUP($A386,'[1]TS Plumbing'!$A$1:$V$600,19,FALSE))),NA(),VLOOKUP($A386,'[1]TS Plumbing'!$A$1:$V$600,19,FALSE))</f>
        <v>12.521237843694097</v>
      </c>
      <c r="I386">
        <f>IF(OR(ISBLANK(VLOOKUP($A386,'[1]TS Plumbing'!$A$1:$V$600,20,FALSE)),ISNA(VLOOKUP($A386,'[1]TS Plumbing'!$A$1:$V$600,20,FALSE))),NA(),VLOOKUP($A386,'[1]TS Plumbing'!$A$1:$V$600,20,FALSE))</f>
        <v>21.10612508077168</v>
      </c>
      <c r="J386">
        <f>IF(OR(ISBLANK(VLOOKUP($A386,'[1]TS Plumbing'!$A$1:$V$600,21,FALSE)),ISNA(VLOOKUP($A386,'[1]TS Plumbing'!$A$1:$V$600,21,FALSE))),NA(),VLOOKUP($A386,'[1]TS Plumbing'!$A$1:$V$600,21,FALSE))</f>
        <v>14.200610922646694</v>
      </c>
      <c r="K386">
        <f>IF(OR(ISBLANK(VLOOKUP($A386,'[1]TS Plumbing'!$A$1:$V$600,22,FALSE)),ISNA(VLOOKUP($A386,'[1]TS Plumbing'!$A$1:$V$600,22,FALSE))),NA(),VLOOKUP($A386,'[1]TS Plumbing'!$A$1:$V$600,22,FALSE))</f>
        <v>16.394619877452918</v>
      </c>
    </row>
    <row r="387" spans="1:11" x14ac:dyDescent="0.25">
      <c r="A387" s="4">
        <f>'[1]TS Plumbing'!A385</f>
        <v>40878</v>
      </c>
      <c r="B387">
        <f>IF(OR(ISBLANK(VLOOKUP($A387,'[1]TS Plumbing'!$A$1:$V$600,13,FALSE)),ISNA(VLOOKUP($A387,'[1]TS Plumbing'!$A$1:$V$600,13,FALSE))),NA(),VLOOKUP($A387,'[1]TS Plumbing'!$A$1:$V$600,13,FALSE))</f>
        <v>16.021367759668355</v>
      </c>
      <c r="C387">
        <f>IF(OR(ISBLANK(VLOOKUP($A387,'[1]TS Plumbing'!$A$1:$V$600,14,FALSE)),ISNA(VLOOKUP($A387,'[1]TS Plumbing'!$A$1:$V$600,14,FALSE))),NA(),VLOOKUP($A387,'[1]TS Plumbing'!$A$1:$V$600,14,FALSE))</f>
        <v>20.761534399466488</v>
      </c>
      <c r="D387">
        <f>IF(OR(ISBLANK(VLOOKUP($A387,'[1]TS Plumbing'!$A$1:$V$600,15,FALSE)),ISNA(VLOOKUP($A387,'[1]TS Plumbing'!$A$1:$V$600,15,FALSE))),NA(),VLOOKUP($A387,'[1]TS Plumbing'!$A$1:$V$600,15,FALSE))</f>
        <v>10.422997582480201</v>
      </c>
      <c r="E387">
        <f>IF(OR(ISBLANK(VLOOKUP($A387,'[1]TS Plumbing'!$A$1:$V$600,16,FALSE)),ISNA(VLOOKUP($A387,'[1]TS Plumbing'!$A$1:$V$600,16,FALSE))),NA(),VLOOKUP($A387,'[1]TS Plumbing'!$A$1:$V$600,16,FALSE))</f>
        <v>18.42058372430272</v>
      </c>
      <c r="F387">
        <f>IF(OR(ISBLANK(VLOOKUP($A387,'[1]TS Plumbing'!$A$1:$V$600,17,FALSE)),ISNA(VLOOKUP($A387,'[1]TS Plumbing'!$A$1:$V$600,17,FALSE))),NA(),VLOOKUP($A387,'[1]TS Plumbing'!$A$1:$V$600,17,FALSE))</f>
        <v>19.212823010538823</v>
      </c>
      <c r="G387">
        <f>IF(OR(ISBLANK(VLOOKUP($A387,'[1]TS Plumbing'!$A$1:$V$600,18,FALSE)),ISNA(VLOOKUP($A387,'[1]TS Plumbing'!$A$1:$V$600,18,FALSE))),NA(),VLOOKUP($A387,'[1]TS Plumbing'!$A$1:$V$600,18,FALSE))</f>
        <v>16.939962110870283</v>
      </c>
      <c r="H387">
        <f>IF(OR(ISBLANK(VLOOKUP($A387,'[1]TS Plumbing'!$A$1:$V$600,19,FALSE)),ISNA(VLOOKUP($A387,'[1]TS Plumbing'!$A$1:$V$600,19,FALSE))),NA(),VLOOKUP($A387,'[1]TS Plumbing'!$A$1:$V$600,19,FALSE))</f>
        <v>12.643974845858603</v>
      </c>
      <c r="I387">
        <f>IF(OR(ISBLANK(VLOOKUP($A387,'[1]TS Plumbing'!$A$1:$V$600,20,FALSE)),ISNA(VLOOKUP($A387,'[1]TS Plumbing'!$A$1:$V$600,20,FALSE))),NA(),VLOOKUP($A387,'[1]TS Plumbing'!$A$1:$V$600,20,FALSE))</f>
        <v>21.672078062852695</v>
      </c>
      <c r="J387">
        <f>IF(OR(ISBLANK(VLOOKUP($A387,'[1]TS Plumbing'!$A$1:$V$600,21,FALSE)),ISNA(VLOOKUP($A387,'[1]TS Plumbing'!$A$1:$V$600,21,FALSE))),NA(),VLOOKUP($A387,'[1]TS Plumbing'!$A$1:$V$600,21,FALSE))</f>
        <v>14.117733479386777</v>
      </c>
      <c r="K387">
        <f>IF(OR(ISBLANK(VLOOKUP($A387,'[1]TS Plumbing'!$A$1:$V$600,22,FALSE)),ISNA(VLOOKUP($A387,'[1]TS Plumbing'!$A$1:$V$600,22,FALSE))),NA(),VLOOKUP($A387,'[1]TS Plumbing'!$A$1:$V$600,22,FALSE))</f>
        <v>17.015578236043222</v>
      </c>
    </row>
    <row r="388" spans="1:11" x14ac:dyDescent="0.25">
      <c r="A388" s="4">
        <f>'[1]TS Plumbing'!A386</f>
        <v>40909</v>
      </c>
      <c r="B388">
        <f>IF(OR(ISBLANK(VLOOKUP($A388,'[1]TS Plumbing'!$A$1:$V$600,13,FALSE)),ISNA(VLOOKUP($A388,'[1]TS Plumbing'!$A$1:$V$600,13,FALSE))),NA(),VLOOKUP($A388,'[1]TS Plumbing'!$A$1:$V$600,13,FALSE))</f>
        <v>15.914281571261158</v>
      </c>
      <c r="C388">
        <f>IF(OR(ISBLANK(VLOOKUP($A388,'[1]TS Plumbing'!$A$1:$V$600,14,FALSE)),ISNA(VLOOKUP($A388,'[1]TS Plumbing'!$A$1:$V$600,14,FALSE))),NA(),VLOOKUP($A388,'[1]TS Plumbing'!$A$1:$V$600,14,FALSE))</f>
        <v>20.558593109123709</v>
      </c>
      <c r="D388">
        <f>IF(OR(ISBLANK(VLOOKUP($A388,'[1]TS Plumbing'!$A$1:$V$600,15,FALSE)),ISNA(VLOOKUP($A388,'[1]TS Plumbing'!$A$1:$V$600,15,FALSE))),NA(),VLOOKUP($A388,'[1]TS Plumbing'!$A$1:$V$600,15,FALSE))</f>
        <v>10.458092431325314</v>
      </c>
      <c r="E388">
        <f>IF(OR(ISBLANK(VLOOKUP($A388,'[1]TS Plumbing'!$A$1:$V$600,16,FALSE)),ISNA(VLOOKUP($A388,'[1]TS Plumbing'!$A$1:$V$600,16,FALSE))),NA(),VLOOKUP($A388,'[1]TS Plumbing'!$A$1:$V$600,16,FALSE))</f>
        <v>17.327290844260666</v>
      </c>
      <c r="F388">
        <f>IF(OR(ISBLANK(VLOOKUP($A388,'[1]TS Plumbing'!$A$1:$V$600,17,FALSE)),ISNA(VLOOKUP($A388,'[1]TS Plumbing'!$A$1:$V$600,17,FALSE))),NA(),VLOOKUP($A388,'[1]TS Plumbing'!$A$1:$V$600,17,FALSE))</f>
        <v>18.662695826975817</v>
      </c>
      <c r="G388">
        <f>IF(OR(ISBLANK(VLOOKUP($A388,'[1]TS Plumbing'!$A$1:$V$600,18,FALSE)),ISNA(VLOOKUP($A388,'[1]TS Plumbing'!$A$1:$V$600,18,FALSE))),NA(),VLOOKUP($A388,'[1]TS Plumbing'!$A$1:$V$600,18,FALSE))</f>
        <v>16.761890163050754</v>
      </c>
      <c r="H388">
        <f>IF(OR(ISBLANK(VLOOKUP($A388,'[1]TS Plumbing'!$A$1:$V$600,19,FALSE)),ISNA(VLOOKUP($A388,'[1]TS Plumbing'!$A$1:$V$600,19,FALSE))),NA(),VLOOKUP($A388,'[1]TS Plumbing'!$A$1:$V$600,19,FALSE))</f>
        <v>13.054015137149952</v>
      </c>
      <c r="I388">
        <f>IF(OR(ISBLANK(VLOOKUP($A388,'[1]TS Plumbing'!$A$1:$V$600,20,FALSE)),ISNA(VLOOKUP($A388,'[1]TS Plumbing'!$A$1:$V$600,20,FALSE))),NA(),VLOOKUP($A388,'[1]TS Plumbing'!$A$1:$V$600,20,FALSE))</f>
        <v>20.403942863666003</v>
      </c>
      <c r="J388">
        <f>IF(OR(ISBLANK(VLOOKUP($A388,'[1]TS Plumbing'!$A$1:$V$600,21,FALSE)),ISNA(VLOOKUP($A388,'[1]TS Plumbing'!$A$1:$V$600,21,FALSE))),NA(),VLOOKUP($A388,'[1]TS Plumbing'!$A$1:$V$600,21,FALSE))</f>
        <v>13.521307587869082</v>
      </c>
      <c r="K388">
        <f>IF(OR(ISBLANK(VLOOKUP($A388,'[1]TS Plumbing'!$A$1:$V$600,22,FALSE)),ISNA(VLOOKUP($A388,'[1]TS Plumbing'!$A$1:$V$600,22,FALSE))),NA(),VLOOKUP($A388,'[1]TS Plumbing'!$A$1:$V$600,22,FALSE))</f>
        <v>16.844913722420191</v>
      </c>
    </row>
    <row r="389" spans="1:11" x14ac:dyDescent="0.25">
      <c r="A389" s="4">
        <f>'[1]TS Plumbing'!A387</f>
        <v>40940</v>
      </c>
      <c r="B389">
        <f>IF(OR(ISBLANK(VLOOKUP($A389,'[1]TS Plumbing'!$A$1:$V$600,13,FALSE)),ISNA(VLOOKUP($A389,'[1]TS Plumbing'!$A$1:$V$600,13,FALSE))),NA(),VLOOKUP($A389,'[1]TS Plumbing'!$A$1:$V$600,13,FALSE))</f>
        <v>16.05508555733584</v>
      </c>
      <c r="C389">
        <f>IF(OR(ISBLANK(VLOOKUP($A389,'[1]TS Plumbing'!$A$1:$V$600,14,FALSE)),ISNA(VLOOKUP($A389,'[1]TS Plumbing'!$A$1:$V$600,14,FALSE))),NA(),VLOOKUP($A389,'[1]TS Plumbing'!$A$1:$V$600,14,FALSE))</f>
        <v>20.744989313603096</v>
      </c>
      <c r="D389">
        <f>IF(OR(ISBLANK(VLOOKUP($A389,'[1]TS Plumbing'!$A$1:$V$600,15,FALSE)),ISNA(VLOOKUP($A389,'[1]TS Plumbing'!$A$1:$V$600,15,FALSE))),NA(),VLOOKUP($A389,'[1]TS Plumbing'!$A$1:$V$600,15,FALSE))</f>
        <v>10.650109941833227</v>
      </c>
      <c r="E389">
        <f>IF(OR(ISBLANK(VLOOKUP($A389,'[1]TS Plumbing'!$A$1:$V$600,16,FALSE)),ISNA(VLOOKUP($A389,'[1]TS Plumbing'!$A$1:$V$600,16,FALSE))),NA(),VLOOKUP($A389,'[1]TS Plumbing'!$A$1:$V$600,16,FALSE))</f>
        <v>18.058764740235333</v>
      </c>
      <c r="F389">
        <f>IF(OR(ISBLANK(VLOOKUP($A389,'[1]TS Plumbing'!$A$1:$V$600,17,FALSE)),ISNA(VLOOKUP($A389,'[1]TS Plumbing'!$A$1:$V$600,17,FALSE))),NA(),VLOOKUP($A389,'[1]TS Plumbing'!$A$1:$V$600,17,FALSE))</f>
        <v>19.155911902175554</v>
      </c>
      <c r="G389">
        <f>IF(OR(ISBLANK(VLOOKUP($A389,'[1]TS Plumbing'!$A$1:$V$600,18,FALSE)),ISNA(VLOOKUP($A389,'[1]TS Plumbing'!$A$1:$V$600,18,FALSE))),NA(),VLOOKUP($A389,'[1]TS Plumbing'!$A$1:$V$600,18,FALSE))</f>
        <v>16.579493235464568</v>
      </c>
      <c r="H389">
        <f>IF(OR(ISBLANK(VLOOKUP($A389,'[1]TS Plumbing'!$A$1:$V$600,19,FALSE)),ISNA(VLOOKUP($A389,'[1]TS Plumbing'!$A$1:$V$600,19,FALSE))),NA(),VLOOKUP($A389,'[1]TS Plumbing'!$A$1:$V$600,19,FALSE))</f>
        <v>13.225554753889613</v>
      </c>
      <c r="I389">
        <f>IF(OR(ISBLANK(VLOOKUP($A389,'[1]TS Plumbing'!$A$1:$V$600,20,FALSE)),ISNA(VLOOKUP($A389,'[1]TS Plumbing'!$A$1:$V$600,20,FALSE))),NA(),VLOOKUP($A389,'[1]TS Plumbing'!$A$1:$V$600,20,FALSE))</f>
        <v>21.423356427799316</v>
      </c>
      <c r="J389">
        <f>IF(OR(ISBLANK(VLOOKUP($A389,'[1]TS Plumbing'!$A$1:$V$600,21,FALSE)),ISNA(VLOOKUP($A389,'[1]TS Plumbing'!$A$1:$V$600,21,FALSE))),NA(),VLOOKUP($A389,'[1]TS Plumbing'!$A$1:$V$600,21,FALSE))</f>
        <v>13.230219871446735</v>
      </c>
      <c r="K389">
        <f>IF(OR(ISBLANK(VLOOKUP($A389,'[1]TS Plumbing'!$A$1:$V$600,22,FALSE)),ISNA(VLOOKUP($A389,'[1]TS Plumbing'!$A$1:$V$600,22,FALSE))),NA(),VLOOKUP($A389,'[1]TS Plumbing'!$A$1:$V$600,22,FALSE))</f>
        <v>16.542568187761514</v>
      </c>
    </row>
    <row r="390" spans="1:11" x14ac:dyDescent="0.25">
      <c r="A390" s="4">
        <f>'[1]TS Plumbing'!A388</f>
        <v>40969</v>
      </c>
      <c r="B390">
        <f>IF(OR(ISBLANK(VLOOKUP($A390,'[1]TS Plumbing'!$A$1:$V$600,13,FALSE)),ISNA(VLOOKUP($A390,'[1]TS Plumbing'!$A$1:$V$600,13,FALSE))),NA(),VLOOKUP($A390,'[1]TS Plumbing'!$A$1:$V$600,13,FALSE))</f>
        <v>15.919684756549357</v>
      </c>
      <c r="C390">
        <f>IF(OR(ISBLANK(VLOOKUP($A390,'[1]TS Plumbing'!$A$1:$V$600,14,FALSE)),ISNA(VLOOKUP($A390,'[1]TS Plumbing'!$A$1:$V$600,14,FALSE))),NA(),VLOOKUP($A390,'[1]TS Plumbing'!$A$1:$V$600,14,FALSE))</f>
        <v>20.415272146499145</v>
      </c>
      <c r="D390">
        <f>IF(OR(ISBLANK(VLOOKUP($A390,'[1]TS Plumbing'!$A$1:$V$600,15,FALSE)),ISNA(VLOOKUP($A390,'[1]TS Plumbing'!$A$1:$V$600,15,FALSE))),NA(),VLOOKUP($A390,'[1]TS Plumbing'!$A$1:$V$600,15,FALSE))</f>
        <v>10.656530316665</v>
      </c>
      <c r="E390">
        <f>IF(OR(ISBLANK(VLOOKUP($A390,'[1]TS Plumbing'!$A$1:$V$600,16,FALSE)),ISNA(VLOOKUP($A390,'[1]TS Plumbing'!$A$1:$V$600,16,FALSE))),NA(),VLOOKUP($A390,'[1]TS Plumbing'!$A$1:$V$600,16,FALSE))</f>
        <v>18.238128827043187</v>
      </c>
      <c r="F390">
        <f>IF(OR(ISBLANK(VLOOKUP($A390,'[1]TS Plumbing'!$A$1:$V$600,17,FALSE)),ISNA(VLOOKUP($A390,'[1]TS Plumbing'!$A$1:$V$600,17,FALSE))),NA(),VLOOKUP($A390,'[1]TS Plumbing'!$A$1:$V$600,17,FALSE))</f>
        <v>18.928442902253718</v>
      </c>
      <c r="G390">
        <f>IF(OR(ISBLANK(VLOOKUP($A390,'[1]TS Plumbing'!$A$1:$V$600,18,FALSE)),ISNA(VLOOKUP($A390,'[1]TS Plumbing'!$A$1:$V$600,18,FALSE))),NA(),VLOOKUP($A390,'[1]TS Plumbing'!$A$1:$V$600,18,FALSE))</f>
        <v>16.255007436639243</v>
      </c>
      <c r="H390">
        <f>IF(OR(ISBLANK(VLOOKUP($A390,'[1]TS Plumbing'!$A$1:$V$600,19,FALSE)),ISNA(VLOOKUP($A390,'[1]TS Plumbing'!$A$1:$V$600,19,FALSE))),NA(),VLOOKUP($A390,'[1]TS Plumbing'!$A$1:$V$600,19,FALSE))</f>
        <v>13.214145293489265</v>
      </c>
      <c r="I390">
        <f>IF(OR(ISBLANK(VLOOKUP($A390,'[1]TS Plumbing'!$A$1:$V$600,20,FALSE)),ISNA(VLOOKUP($A390,'[1]TS Plumbing'!$A$1:$V$600,20,FALSE))),NA(),VLOOKUP($A390,'[1]TS Plumbing'!$A$1:$V$600,20,FALSE))</f>
        <v>21.145079713119177</v>
      </c>
      <c r="J390">
        <f>IF(OR(ISBLANK(VLOOKUP($A390,'[1]TS Plumbing'!$A$1:$V$600,21,FALSE)),ISNA(VLOOKUP($A390,'[1]TS Plumbing'!$A$1:$V$600,21,FALSE))),NA(),VLOOKUP($A390,'[1]TS Plumbing'!$A$1:$V$600,21,FALSE))</f>
        <v>12.338847176019</v>
      </c>
      <c r="K390">
        <f>IF(OR(ISBLANK(VLOOKUP($A390,'[1]TS Plumbing'!$A$1:$V$600,22,FALSE)),ISNA(VLOOKUP($A390,'[1]TS Plumbing'!$A$1:$V$600,22,FALSE))),NA(),VLOOKUP($A390,'[1]TS Plumbing'!$A$1:$V$600,22,FALSE))</f>
        <v>16.374720401108402</v>
      </c>
    </row>
    <row r="391" spans="1:11" x14ac:dyDescent="0.25">
      <c r="A391" s="4">
        <f>'[1]TS Plumbing'!A389</f>
        <v>41000</v>
      </c>
      <c r="B391">
        <f>IF(OR(ISBLANK(VLOOKUP($A391,'[1]TS Plumbing'!$A$1:$V$600,13,FALSE)),ISNA(VLOOKUP($A391,'[1]TS Plumbing'!$A$1:$V$600,13,FALSE))),NA(),VLOOKUP($A391,'[1]TS Plumbing'!$A$1:$V$600,13,FALSE))</f>
        <v>15.87557595204798</v>
      </c>
      <c r="C391">
        <f>IF(OR(ISBLANK(VLOOKUP($A391,'[1]TS Plumbing'!$A$1:$V$600,14,FALSE)),ISNA(VLOOKUP($A391,'[1]TS Plumbing'!$A$1:$V$600,14,FALSE))),NA(),VLOOKUP($A391,'[1]TS Plumbing'!$A$1:$V$600,14,FALSE))</f>
        <v>20.096584682698165</v>
      </c>
      <c r="D391">
        <f>IF(OR(ISBLANK(VLOOKUP($A391,'[1]TS Plumbing'!$A$1:$V$600,15,FALSE)),ISNA(VLOOKUP($A391,'[1]TS Plumbing'!$A$1:$V$600,15,FALSE))),NA(),VLOOKUP($A391,'[1]TS Plumbing'!$A$1:$V$600,15,FALSE))</f>
        <v>10.936397956980786</v>
      </c>
      <c r="E391">
        <f>IF(OR(ISBLANK(VLOOKUP($A391,'[1]TS Plumbing'!$A$1:$V$600,16,FALSE)),ISNA(VLOOKUP($A391,'[1]TS Plumbing'!$A$1:$V$600,16,FALSE))),NA(),VLOOKUP($A391,'[1]TS Plumbing'!$A$1:$V$600,16,FALSE))</f>
        <v>18.588677166802885</v>
      </c>
      <c r="F391">
        <f>IF(OR(ISBLANK(VLOOKUP($A391,'[1]TS Plumbing'!$A$1:$V$600,17,FALSE)),ISNA(VLOOKUP($A391,'[1]TS Plumbing'!$A$1:$V$600,17,FALSE))),NA(),VLOOKUP($A391,'[1]TS Plumbing'!$A$1:$V$600,17,FALSE))</f>
        <v>19.080224600890215</v>
      </c>
      <c r="G391">
        <f>IF(OR(ISBLANK(VLOOKUP($A391,'[1]TS Plumbing'!$A$1:$V$600,18,FALSE)),ISNA(VLOOKUP($A391,'[1]TS Plumbing'!$A$1:$V$600,18,FALSE))),NA(),VLOOKUP($A391,'[1]TS Plumbing'!$A$1:$V$600,18,FALSE))</f>
        <v>15.747799915008985</v>
      </c>
      <c r="H391">
        <f>IF(OR(ISBLANK(VLOOKUP($A391,'[1]TS Plumbing'!$A$1:$V$600,19,FALSE)),ISNA(VLOOKUP($A391,'[1]TS Plumbing'!$A$1:$V$600,19,FALSE))),NA(),VLOOKUP($A391,'[1]TS Plumbing'!$A$1:$V$600,19,FALSE))</f>
        <v>13.34998143379037</v>
      </c>
      <c r="I391">
        <f>IF(OR(ISBLANK(VLOOKUP($A391,'[1]TS Plumbing'!$A$1:$V$600,20,FALSE)),ISNA(VLOOKUP($A391,'[1]TS Plumbing'!$A$1:$V$600,20,FALSE))),NA(),VLOOKUP($A391,'[1]TS Plumbing'!$A$1:$V$600,20,FALSE))</f>
        <v>21.456428465778711</v>
      </c>
      <c r="J391">
        <f>IF(OR(ISBLANK(VLOOKUP($A391,'[1]TS Plumbing'!$A$1:$V$600,21,FALSE)),ISNA(VLOOKUP($A391,'[1]TS Plumbing'!$A$1:$V$600,21,FALSE))),NA(),VLOOKUP($A391,'[1]TS Plumbing'!$A$1:$V$600,21,FALSE))</f>
        <v>11.930186580583175</v>
      </c>
      <c r="K391">
        <f>IF(OR(ISBLANK(VLOOKUP($A391,'[1]TS Plumbing'!$A$1:$V$600,22,FALSE)),ISNA(VLOOKUP($A391,'[1]TS Plumbing'!$A$1:$V$600,22,FALSE))),NA(),VLOOKUP($A391,'[1]TS Plumbing'!$A$1:$V$600,22,FALSE))</f>
        <v>15.637396122318918</v>
      </c>
    </row>
    <row r="392" spans="1:11" x14ac:dyDescent="0.25">
      <c r="A392" s="4">
        <f>'[1]TS Plumbing'!A390</f>
        <v>41030</v>
      </c>
      <c r="B392">
        <f>IF(OR(ISBLANK(VLOOKUP($A392,'[1]TS Plumbing'!$A$1:$V$600,13,FALSE)),ISNA(VLOOKUP($A392,'[1]TS Plumbing'!$A$1:$V$600,13,FALSE))),NA(),VLOOKUP($A392,'[1]TS Plumbing'!$A$1:$V$600,13,FALSE))</f>
        <v>15.736124573779314</v>
      </c>
      <c r="C392">
        <f>IF(OR(ISBLANK(VLOOKUP($A392,'[1]TS Plumbing'!$A$1:$V$600,14,FALSE)),ISNA(VLOOKUP($A392,'[1]TS Plumbing'!$A$1:$V$600,14,FALSE))),NA(),VLOOKUP($A392,'[1]TS Plumbing'!$A$1:$V$600,14,FALSE))</f>
        <v>19.843381589667398</v>
      </c>
      <c r="D392">
        <f>IF(OR(ISBLANK(VLOOKUP($A392,'[1]TS Plumbing'!$A$1:$V$600,15,FALSE)),ISNA(VLOOKUP($A392,'[1]TS Plumbing'!$A$1:$V$600,15,FALSE))),NA(),VLOOKUP($A392,'[1]TS Plumbing'!$A$1:$V$600,15,FALSE))</f>
        <v>10.944693588602343</v>
      </c>
      <c r="E392">
        <f>IF(OR(ISBLANK(VLOOKUP($A392,'[1]TS Plumbing'!$A$1:$V$600,16,FALSE)),ISNA(VLOOKUP($A392,'[1]TS Plumbing'!$A$1:$V$600,16,FALSE))),NA(),VLOOKUP($A392,'[1]TS Plumbing'!$A$1:$V$600,16,FALSE))</f>
        <v>19.681056602741929</v>
      </c>
      <c r="F392">
        <f>IF(OR(ISBLANK(VLOOKUP($A392,'[1]TS Plumbing'!$A$1:$V$600,17,FALSE)),ISNA(VLOOKUP($A392,'[1]TS Plumbing'!$A$1:$V$600,17,FALSE))),NA(),VLOOKUP($A392,'[1]TS Plumbing'!$A$1:$V$600,17,FALSE))</f>
        <v>18.367844077238971</v>
      </c>
      <c r="G392">
        <f>IF(OR(ISBLANK(VLOOKUP($A392,'[1]TS Plumbing'!$A$1:$V$600,18,FALSE)),ISNA(VLOOKUP($A392,'[1]TS Plumbing'!$A$1:$V$600,18,FALSE))),NA(),VLOOKUP($A392,'[1]TS Plumbing'!$A$1:$V$600,18,FALSE))</f>
        <v>15.763550561664852</v>
      </c>
      <c r="H392">
        <f>IF(OR(ISBLANK(VLOOKUP($A392,'[1]TS Plumbing'!$A$1:$V$600,19,FALSE)),ISNA(VLOOKUP($A392,'[1]TS Plumbing'!$A$1:$V$600,19,FALSE))),NA(),VLOOKUP($A392,'[1]TS Plumbing'!$A$1:$V$600,19,FALSE))</f>
        <v>13.341385770558214</v>
      </c>
      <c r="I392">
        <f>IF(OR(ISBLANK(VLOOKUP($A392,'[1]TS Plumbing'!$A$1:$V$600,20,FALSE)),ISNA(VLOOKUP($A392,'[1]TS Plumbing'!$A$1:$V$600,20,FALSE))),NA(),VLOOKUP($A392,'[1]TS Plumbing'!$A$1:$V$600,20,FALSE))</f>
        <v>21.233853715221478</v>
      </c>
      <c r="J392">
        <f>IF(OR(ISBLANK(VLOOKUP($A392,'[1]TS Plumbing'!$A$1:$V$600,21,FALSE)),ISNA(VLOOKUP($A392,'[1]TS Plumbing'!$A$1:$V$600,21,FALSE))),NA(),VLOOKUP($A392,'[1]TS Plumbing'!$A$1:$V$600,21,FALSE))</f>
        <v>12.108703000673295</v>
      </c>
      <c r="K392">
        <f>IF(OR(ISBLANK(VLOOKUP($A392,'[1]TS Plumbing'!$A$1:$V$600,22,FALSE)),ISNA(VLOOKUP($A392,'[1]TS Plumbing'!$A$1:$V$600,22,FALSE))),NA(),VLOOKUP($A392,'[1]TS Plumbing'!$A$1:$V$600,22,FALSE))</f>
        <v>15.85334406830461</v>
      </c>
    </row>
    <row r="393" spans="1:11" x14ac:dyDescent="0.25">
      <c r="A393" s="4">
        <f>'[1]TS Plumbing'!A391</f>
        <v>41061</v>
      </c>
      <c r="B393">
        <f>IF(OR(ISBLANK(VLOOKUP($A393,'[1]TS Plumbing'!$A$1:$V$600,13,FALSE)),ISNA(VLOOKUP($A393,'[1]TS Plumbing'!$A$1:$V$600,13,FALSE))),NA(),VLOOKUP($A393,'[1]TS Plumbing'!$A$1:$V$600,13,FALSE))</f>
        <v>16.006523010191703</v>
      </c>
      <c r="C393">
        <f>IF(OR(ISBLANK(VLOOKUP($A393,'[1]TS Plumbing'!$A$1:$V$600,14,FALSE)),ISNA(VLOOKUP($A393,'[1]TS Plumbing'!$A$1:$V$600,14,FALSE))),NA(),VLOOKUP($A393,'[1]TS Plumbing'!$A$1:$V$600,14,FALSE))</f>
        <v>20.168934720651706</v>
      </c>
      <c r="D393">
        <f>IF(OR(ISBLANK(VLOOKUP($A393,'[1]TS Plumbing'!$A$1:$V$600,15,FALSE)),ISNA(VLOOKUP($A393,'[1]TS Plumbing'!$A$1:$V$600,15,FALSE))),NA(),VLOOKUP($A393,'[1]TS Plumbing'!$A$1:$V$600,15,FALSE))</f>
        <v>11.124069093633777</v>
      </c>
      <c r="E393">
        <f>IF(OR(ISBLANK(VLOOKUP($A393,'[1]TS Plumbing'!$A$1:$V$600,16,FALSE)),ISNA(VLOOKUP($A393,'[1]TS Plumbing'!$A$1:$V$600,16,FALSE))),NA(),VLOOKUP($A393,'[1]TS Plumbing'!$A$1:$V$600,16,FALSE))</f>
        <v>20.205112711513795</v>
      </c>
      <c r="F393">
        <f>IF(OR(ISBLANK(VLOOKUP($A393,'[1]TS Plumbing'!$A$1:$V$600,17,FALSE)),ISNA(VLOOKUP($A393,'[1]TS Plumbing'!$A$1:$V$600,17,FALSE))),NA(),VLOOKUP($A393,'[1]TS Plumbing'!$A$1:$V$600,17,FALSE))</f>
        <v>18.457898535726969</v>
      </c>
      <c r="G393">
        <f>IF(OR(ISBLANK(VLOOKUP($A393,'[1]TS Plumbing'!$A$1:$V$600,18,FALSE)),ISNA(VLOOKUP($A393,'[1]TS Plumbing'!$A$1:$V$600,18,FALSE))),NA(),VLOOKUP($A393,'[1]TS Plumbing'!$A$1:$V$600,18,FALSE))</f>
        <v>16.240379334739885</v>
      </c>
      <c r="H393">
        <f>IF(OR(ISBLANK(VLOOKUP($A393,'[1]TS Plumbing'!$A$1:$V$600,19,FALSE)),ISNA(VLOOKUP($A393,'[1]TS Plumbing'!$A$1:$V$600,19,FALSE))),NA(),VLOOKUP($A393,'[1]TS Plumbing'!$A$1:$V$600,19,FALSE))</f>
        <v>13.480908098060958</v>
      </c>
      <c r="I393">
        <f>IF(OR(ISBLANK(VLOOKUP($A393,'[1]TS Plumbing'!$A$1:$V$600,20,FALSE)),ISNA(VLOOKUP($A393,'[1]TS Plumbing'!$A$1:$V$600,20,FALSE))),NA(),VLOOKUP($A393,'[1]TS Plumbing'!$A$1:$V$600,20,FALSE))</f>
        <v>22.219760278249538</v>
      </c>
      <c r="J393">
        <f>IF(OR(ISBLANK(VLOOKUP($A393,'[1]TS Plumbing'!$A$1:$V$600,21,FALSE)),ISNA(VLOOKUP($A393,'[1]TS Plumbing'!$A$1:$V$600,21,FALSE))),NA(),VLOOKUP($A393,'[1]TS Plumbing'!$A$1:$V$600,21,FALSE))</f>
        <v>12.744269455674425</v>
      </c>
      <c r="K393">
        <f>IF(OR(ISBLANK(VLOOKUP($A393,'[1]TS Plumbing'!$A$1:$V$600,22,FALSE)),ISNA(VLOOKUP($A393,'[1]TS Plumbing'!$A$1:$V$600,22,FALSE))),NA(),VLOOKUP($A393,'[1]TS Plumbing'!$A$1:$V$600,22,FALSE))</f>
        <v>15.739448577539472</v>
      </c>
    </row>
    <row r="394" spans="1:11" x14ac:dyDescent="0.25">
      <c r="A394" s="4">
        <f>'[1]TS Plumbing'!A392</f>
        <v>41091</v>
      </c>
      <c r="B394">
        <f>IF(OR(ISBLANK(VLOOKUP($A394,'[1]TS Plumbing'!$A$1:$V$600,13,FALSE)),ISNA(VLOOKUP($A394,'[1]TS Plumbing'!$A$1:$V$600,13,FALSE))),NA(),VLOOKUP($A394,'[1]TS Plumbing'!$A$1:$V$600,13,FALSE))</f>
        <v>15.94163477546539</v>
      </c>
      <c r="C394">
        <f>IF(OR(ISBLANK(VLOOKUP($A394,'[1]TS Plumbing'!$A$1:$V$600,14,FALSE)),ISNA(VLOOKUP($A394,'[1]TS Plumbing'!$A$1:$V$600,14,FALSE))),NA(),VLOOKUP($A394,'[1]TS Plumbing'!$A$1:$V$600,14,FALSE))</f>
        <v>20.048717420200642</v>
      </c>
      <c r="D394">
        <f>IF(OR(ISBLANK(VLOOKUP($A394,'[1]TS Plumbing'!$A$1:$V$600,15,FALSE)),ISNA(VLOOKUP($A394,'[1]TS Plumbing'!$A$1:$V$600,15,FALSE))),NA(),VLOOKUP($A394,'[1]TS Plumbing'!$A$1:$V$600,15,FALSE))</f>
        <v>11.131365298547758</v>
      </c>
      <c r="E394">
        <f>IF(OR(ISBLANK(VLOOKUP($A394,'[1]TS Plumbing'!$A$1:$V$600,16,FALSE)),ISNA(VLOOKUP($A394,'[1]TS Plumbing'!$A$1:$V$600,16,FALSE))),NA(),VLOOKUP($A394,'[1]TS Plumbing'!$A$1:$V$600,16,FALSE))</f>
        <v>21.579891102164368</v>
      </c>
      <c r="F394">
        <f>IF(OR(ISBLANK(VLOOKUP($A394,'[1]TS Plumbing'!$A$1:$V$600,17,FALSE)),ISNA(VLOOKUP($A394,'[1]TS Plumbing'!$A$1:$V$600,17,FALSE))),NA(),VLOOKUP($A394,'[1]TS Plumbing'!$A$1:$V$600,17,FALSE))</f>
        <v>17.946537871104258</v>
      </c>
      <c r="G394">
        <f>IF(OR(ISBLANK(VLOOKUP($A394,'[1]TS Plumbing'!$A$1:$V$600,18,FALSE)),ISNA(VLOOKUP($A394,'[1]TS Plumbing'!$A$1:$V$600,18,FALSE))),NA(),VLOOKUP($A394,'[1]TS Plumbing'!$A$1:$V$600,18,FALSE))</f>
        <v>15.599455632002849</v>
      </c>
      <c r="H394">
        <f>IF(OR(ISBLANK(VLOOKUP($A394,'[1]TS Plumbing'!$A$1:$V$600,19,FALSE)),ISNA(VLOOKUP($A394,'[1]TS Plumbing'!$A$1:$V$600,19,FALSE))),NA(),VLOOKUP($A394,'[1]TS Plumbing'!$A$1:$V$600,19,FALSE))</f>
        <v>13.964595013616275</v>
      </c>
      <c r="I394">
        <f>IF(OR(ISBLANK(VLOOKUP($A394,'[1]TS Plumbing'!$A$1:$V$600,20,FALSE)),ISNA(VLOOKUP($A394,'[1]TS Plumbing'!$A$1:$V$600,20,FALSE))),NA(),VLOOKUP($A394,'[1]TS Plumbing'!$A$1:$V$600,20,FALSE))</f>
        <v>23.232786318008944</v>
      </c>
      <c r="J394">
        <f>IF(OR(ISBLANK(VLOOKUP($A394,'[1]TS Plumbing'!$A$1:$V$600,21,FALSE)),ISNA(VLOOKUP($A394,'[1]TS Plumbing'!$A$1:$V$600,21,FALSE))),NA(),VLOOKUP($A394,'[1]TS Plumbing'!$A$1:$V$600,21,FALSE))</f>
        <v>13.556127617745625</v>
      </c>
      <c r="K394">
        <f>IF(OR(ISBLANK(VLOOKUP($A394,'[1]TS Plumbing'!$A$1:$V$600,22,FALSE)),ISNA(VLOOKUP($A394,'[1]TS Plumbing'!$A$1:$V$600,22,FALSE))),NA(),VLOOKUP($A394,'[1]TS Plumbing'!$A$1:$V$600,22,FALSE))</f>
        <v>15.808536788063199</v>
      </c>
    </row>
    <row r="395" spans="1:11" x14ac:dyDescent="0.25">
      <c r="A395" s="4">
        <f>'[1]TS Plumbing'!A393</f>
        <v>41122</v>
      </c>
      <c r="B395">
        <f>IF(OR(ISBLANK(VLOOKUP($A395,'[1]TS Plumbing'!$A$1:$V$600,13,FALSE)),ISNA(VLOOKUP($A395,'[1]TS Plumbing'!$A$1:$V$600,13,FALSE))),NA(),VLOOKUP($A395,'[1]TS Plumbing'!$A$1:$V$600,13,FALSE))</f>
        <v>16.092838289734654</v>
      </c>
      <c r="C395">
        <f>IF(OR(ISBLANK(VLOOKUP($A395,'[1]TS Plumbing'!$A$1:$V$600,14,FALSE)),ISNA(VLOOKUP($A395,'[1]TS Plumbing'!$A$1:$V$600,14,FALSE))),NA(),VLOOKUP($A395,'[1]TS Plumbing'!$A$1:$V$600,14,FALSE))</f>
        <v>20.327558846703081</v>
      </c>
      <c r="D395">
        <f>IF(OR(ISBLANK(VLOOKUP($A395,'[1]TS Plumbing'!$A$1:$V$600,15,FALSE)),ISNA(VLOOKUP($A395,'[1]TS Plumbing'!$A$1:$V$600,15,FALSE))),NA(),VLOOKUP($A395,'[1]TS Plumbing'!$A$1:$V$600,15,FALSE))</f>
        <v>11.063090650921561</v>
      </c>
      <c r="E395">
        <f>IF(OR(ISBLANK(VLOOKUP($A395,'[1]TS Plumbing'!$A$1:$V$600,16,FALSE)),ISNA(VLOOKUP($A395,'[1]TS Plumbing'!$A$1:$V$600,16,FALSE))),NA(),VLOOKUP($A395,'[1]TS Plumbing'!$A$1:$V$600,16,FALSE))</f>
        <v>21.317348266330754</v>
      </c>
      <c r="F395">
        <f>IF(OR(ISBLANK(VLOOKUP($A395,'[1]TS Plumbing'!$A$1:$V$600,17,FALSE)),ISNA(VLOOKUP($A395,'[1]TS Plumbing'!$A$1:$V$600,17,FALSE))),NA(),VLOOKUP($A395,'[1]TS Plumbing'!$A$1:$V$600,17,FALSE))</f>
        <v>17.773992906861348</v>
      </c>
      <c r="G395">
        <f>IF(OR(ISBLANK(VLOOKUP($A395,'[1]TS Plumbing'!$A$1:$V$600,18,FALSE)),ISNA(VLOOKUP($A395,'[1]TS Plumbing'!$A$1:$V$600,18,FALSE))),NA(),VLOOKUP($A395,'[1]TS Plumbing'!$A$1:$V$600,18,FALSE))</f>
        <v>16.54822830286831</v>
      </c>
      <c r="H395">
        <f>IF(OR(ISBLANK(VLOOKUP($A395,'[1]TS Plumbing'!$A$1:$V$600,19,FALSE)),ISNA(VLOOKUP($A395,'[1]TS Plumbing'!$A$1:$V$600,19,FALSE))),NA(),VLOOKUP($A395,'[1]TS Plumbing'!$A$1:$V$600,19,FALSE))</f>
        <v>13.801883471526223</v>
      </c>
      <c r="I395">
        <f>IF(OR(ISBLANK(VLOOKUP($A395,'[1]TS Plumbing'!$A$1:$V$600,20,FALSE)),ISNA(VLOOKUP($A395,'[1]TS Plumbing'!$A$1:$V$600,20,FALSE))),NA(),VLOOKUP($A395,'[1]TS Plumbing'!$A$1:$V$600,20,FALSE))</f>
        <v>23.573162506909487</v>
      </c>
      <c r="J395">
        <f>IF(OR(ISBLANK(VLOOKUP($A395,'[1]TS Plumbing'!$A$1:$V$600,21,FALSE)),ISNA(VLOOKUP($A395,'[1]TS Plumbing'!$A$1:$V$600,21,FALSE))),NA(),VLOOKUP($A395,'[1]TS Plumbing'!$A$1:$V$600,21,FALSE))</f>
        <v>14.545943131145654</v>
      </c>
      <c r="K395">
        <f>IF(OR(ISBLANK(VLOOKUP($A395,'[1]TS Plumbing'!$A$1:$V$600,22,FALSE)),ISNA(VLOOKUP($A395,'[1]TS Plumbing'!$A$1:$V$600,22,FALSE))),NA(),VLOOKUP($A395,'[1]TS Plumbing'!$A$1:$V$600,22,FALSE))</f>
        <v>15.192042963757723</v>
      </c>
    </row>
    <row r="396" spans="1:11" x14ac:dyDescent="0.25">
      <c r="A396" s="4">
        <f>'[1]TS Plumbing'!A394</f>
        <v>41153</v>
      </c>
      <c r="B396">
        <f>IF(OR(ISBLANK(VLOOKUP($A396,'[1]TS Plumbing'!$A$1:$V$600,13,FALSE)),ISNA(VLOOKUP($A396,'[1]TS Plumbing'!$A$1:$V$600,13,FALSE))),NA(),VLOOKUP($A396,'[1]TS Plumbing'!$A$1:$V$600,13,FALSE))</f>
        <v>15.745546769410849</v>
      </c>
      <c r="C396">
        <f>IF(OR(ISBLANK(VLOOKUP($A396,'[1]TS Plumbing'!$A$1:$V$600,14,FALSE)),ISNA(VLOOKUP($A396,'[1]TS Plumbing'!$A$1:$V$600,14,FALSE))),NA(),VLOOKUP($A396,'[1]TS Plumbing'!$A$1:$V$600,14,FALSE))</f>
        <v>19.832231585383514</v>
      </c>
      <c r="D396">
        <f>IF(OR(ISBLANK(VLOOKUP($A396,'[1]TS Plumbing'!$A$1:$V$600,15,FALSE)),ISNA(VLOOKUP($A396,'[1]TS Plumbing'!$A$1:$V$600,15,FALSE))),NA(),VLOOKUP($A396,'[1]TS Plumbing'!$A$1:$V$600,15,FALSE))</f>
        <v>10.849628140425693</v>
      </c>
      <c r="E396">
        <f>IF(OR(ISBLANK(VLOOKUP($A396,'[1]TS Plumbing'!$A$1:$V$600,16,FALSE)),ISNA(VLOOKUP($A396,'[1]TS Plumbing'!$A$1:$V$600,16,FALSE))),NA(),VLOOKUP($A396,'[1]TS Plumbing'!$A$1:$V$600,16,FALSE))</f>
        <v>20.536278857557502</v>
      </c>
      <c r="F396">
        <f>IF(OR(ISBLANK(VLOOKUP($A396,'[1]TS Plumbing'!$A$1:$V$600,17,FALSE)),ISNA(VLOOKUP($A396,'[1]TS Plumbing'!$A$1:$V$600,17,FALSE))),NA(),VLOOKUP($A396,'[1]TS Plumbing'!$A$1:$V$600,17,FALSE))</f>
        <v>17.332050015887532</v>
      </c>
      <c r="G396">
        <f>IF(OR(ISBLANK(VLOOKUP($A396,'[1]TS Plumbing'!$A$1:$V$600,18,FALSE)),ISNA(VLOOKUP($A396,'[1]TS Plumbing'!$A$1:$V$600,18,FALSE))),NA(),VLOOKUP($A396,'[1]TS Plumbing'!$A$1:$V$600,18,FALSE))</f>
        <v>16.606784370868272</v>
      </c>
      <c r="H396">
        <f>IF(OR(ISBLANK(VLOOKUP($A396,'[1]TS Plumbing'!$A$1:$V$600,19,FALSE)),ISNA(VLOOKUP($A396,'[1]TS Plumbing'!$A$1:$V$600,19,FALSE))),NA(),VLOOKUP($A396,'[1]TS Plumbing'!$A$1:$V$600,19,FALSE))</f>
        <v>13.244826302962013</v>
      </c>
      <c r="I396">
        <f>IF(OR(ISBLANK(VLOOKUP($A396,'[1]TS Plumbing'!$A$1:$V$600,20,FALSE)),ISNA(VLOOKUP($A396,'[1]TS Plumbing'!$A$1:$V$600,20,FALSE))),NA(),VLOOKUP($A396,'[1]TS Plumbing'!$A$1:$V$600,20,FALSE))</f>
        <v>23.927727189131971</v>
      </c>
      <c r="J396">
        <f>IF(OR(ISBLANK(VLOOKUP($A396,'[1]TS Plumbing'!$A$1:$V$600,21,FALSE)),ISNA(VLOOKUP($A396,'[1]TS Plumbing'!$A$1:$V$600,21,FALSE))),NA(),VLOOKUP($A396,'[1]TS Plumbing'!$A$1:$V$600,21,FALSE))</f>
        <v>15.397289205849665</v>
      </c>
      <c r="K396">
        <f>IF(OR(ISBLANK(VLOOKUP($A396,'[1]TS Plumbing'!$A$1:$V$600,22,FALSE)),ISNA(VLOOKUP($A396,'[1]TS Plumbing'!$A$1:$V$600,22,FALSE))),NA(),VLOOKUP($A396,'[1]TS Plumbing'!$A$1:$V$600,22,FALSE))</f>
        <v>14.514854889545253</v>
      </c>
    </row>
    <row r="397" spans="1:11" x14ac:dyDescent="0.25">
      <c r="A397" s="4">
        <f>'[1]TS Plumbing'!A395</f>
        <v>41183</v>
      </c>
      <c r="B397">
        <f>IF(OR(ISBLANK(VLOOKUP($A397,'[1]TS Plumbing'!$A$1:$V$600,13,FALSE)),ISNA(VLOOKUP($A397,'[1]TS Plumbing'!$A$1:$V$600,13,FALSE))),NA(),VLOOKUP($A397,'[1]TS Plumbing'!$A$1:$V$600,13,FALSE))</f>
        <v>15.930720414809963</v>
      </c>
      <c r="C397">
        <f>IF(OR(ISBLANK(VLOOKUP($A397,'[1]TS Plumbing'!$A$1:$V$600,14,FALSE)),ISNA(VLOOKUP($A397,'[1]TS Plumbing'!$A$1:$V$600,14,FALSE))),NA(),VLOOKUP($A397,'[1]TS Plumbing'!$A$1:$V$600,14,FALSE))</f>
        <v>20.254537914437766</v>
      </c>
      <c r="D397">
        <f>IF(OR(ISBLANK(VLOOKUP($A397,'[1]TS Plumbing'!$A$1:$V$600,15,FALSE)),ISNA(VLOOKUP($A397,'[1]TS Plumbing'!$A$1:$V$600,15,FALSE))),NA(),VLOOKUP($A397,'[1]TS Plumbing'!$A$1:$V$600,15,FALSE))</f>
        <v>10.687643059495365</v>
      </c>
      <c r="E397">
        <f>IF(OR(ISBLANK(VLOOKUP($A397,'[1]TS Plumbing'!$A$1:$V$600,16,FALSE)),ISNA(VLOOKUP($A397,'[1]TS Plumbing'!$A$1:$V$600,16,FALSE))),NA(),VLOOKUP($A397,'[1]TS Plumbing'!$A$1:$V$600,16,FALSE))</f>
        <v>20.341839958089583</v>
      </c>
      <c r="F397">
        <f>IF(OR(ISBLANK(VLOOKUP($A397,'[1]TS Plumbing'!$A$1:$V$600,17,FALSE)),ISNA(VLOOKUP($A397,'[1]TS Plumbing'!$A$1:$V$600,17,FALSE))),NA(),VLOOKUP($A397,'[1]TS Plumbing'!$A$1:$V$600,17,FALSE))</f>
        <v>17.623079078220716</v>
      </c>
      <c r="G397">
        <f>IF(OR(ISBLANK(VLOOKUP($A397,'[1]TS Plumbing'!$A$1:$V$600,18,FALSE)),ISNA(VLOOKUP($A397,'[1]TS Plumbing'!$A$1:$V$600,18,FALSE))),NA(),VLOOKUP($A397,'[1]TS Plumbing'!$A$1:$V$600,18,FALSE))</f>
        <v>16.757136527865459</v>
      </c>
      <c r="H397">
        <f>IF(OR(ISBLANK(VLOOKUP($A397,'[1]TS Plumbing'!$A$1:$V$600,19,FALSE)),ISNA(VLOOKUP($A397,'[1]TS Plumbing'!$A$1:$V$600,19,FALSE))),NA(),VLOOKUP($A397,'[1]TS Plumbing'!$A$1:$V$600,19,FALSE))</f>
        <v>13.42521993813674</v>
      </c>
      <c r="I397">
        <f>IF(OR(ISBLANK(VLOOKUP($A397,'[1]TS Plumbing'!$A$1:$V$600,20,FALSE)),ISNA(VLOOKUP($A397,'[1]TS Plumbing'!$A$1:$V$600,20,FALSE))),NA(),VLOOKUP($A397,'[1]TS Plumbing'!$A$1:$V$600,20,FALSE))</f>
        <v>24.42216609794032</v>
      </c>
      <c r="J397">
        <f>IF(OR(ISBLANK(VLOOKUP($A397,'[1]TS Plumbing'!$A$1:$V$600,21,FALSE)),ISNA(VLOOKUP($A397,'[1]TS Plumbing'!$A$1:$V$600,21,FALSE))),NA(),VLOOKUP($A397,'[1]TS Plumbing'!$A$1:$V$600,21,FALSE))</f>
        <v>16.200984810764375</v>
      </c>
      <c r="K397">
        <f>IF(OR(ISBLANK(VLOOKUP($A397,'[1]TS Plumbing'!$A$1:$V$600,22,FALSE)),ISNA(VLOOKUP($A397,'[1]TS Plumbing'!$A$1:$V$600,22,FALSE))),NA(),VLOOKUP($A397,'[1]TS Plumbing'!$A$1:$V$600,22,FALSE))</f>
        <v>13.687291069688284</v>
      </c>
    </row>
    <row r="398" spans="1:11" x14ac:dyDescent="0.25">
      <c r="A398" s="4">
        <f>'[1]TS Plumbing'!A396</f>
        <v>41214</v>
      </c>
      <c r="B398">
        <f>IF(OR(ISBLANK(VLOOKUP($A398,'[1]TS Plumbing'!$A$1:$V$600,13,FALSE)),ISNA(VLOOKUP($A398,'[1]TS Plumbing'!$A$1:$V$600,13,FALSE))),NA(),VLOOKUP($A398,'[1]TS Plumbing'!$A$1:$V$600,13,FALSE))</f>
        <v>15.975185088534671</v>
      </c>
      <c r="C398">
        <f>IF(OR(ISBLANK(VLOOKUP($A398,'[1]TS Plumbing'!$A$1:$V$600,14,FALSE)),ISNA(VLOOKUP($A398,'[1]TS Plumbing'!$A$1:$V$600,14,FALSE))),NA(),VLOOKUP($A398,'[1]TS Plumbing'!$A$1:$V$600,14,FALSE))</f>
        <v>20.256325829943592</v>
      </c>
      <c r="D398">
        <f>IF(OR(ISBLANK(VLOOKUP($A398,'[1]TS Plumbing'!$A$1:$V$600,15,FALSE)),ISNA(VLOOKUP($A398,'[1]TS Plumbing'!$A$1:$V$600,15,FALSE))),NA(),VLOOKUP($A398,'[1]TS Plumbing'!$A$1:$V$600,15,FALSE))</f>
        <v>10.740088336793233</v>
      </c>
      <c r="E398">
        <f>IF(OR(ISBLANK(VLOOKUP($A398,'[1]TS Plumbing'!$A$1:$V$600,16,FALSE)),ISNA(VLOOKUP($A398,'[1]TS Plumbing'!$A$1:$V$600,16,FALSE))),NA(),VLOOKUP($A398,'[1]TS Plumbing'!$A$1:$V$600,16,FALSE))</f>
        <v>20.367889770456557</v>
      </c>
      <c r="F398">
        <f>IF(OR(ISBLANK(VLOOKUP($A398,'[1]TS Plumbing'!$A$1:$V$600,17,FALSE)),ISNA(VLOOKUP($A398,'[1]TS Plumbing'!$A$1:$V$600,17,FALSE))),NA(),VLOOKUP($A398,'[1]TS Plumbing'!$A$1:$V$600,17,FALSE))</f>
        <v>17.695616154699508</v>
      </c>
      <c r="G398">
        <f>IF(OR(ISBLANK(VLOOKUP($A398,'[1]TS Plumbing'!$A$1:$V$600,18,FALSE)),ISNA(VLOOKUP($A398,'[1]TS Plumbing'!$A$1:$V$600,18,FALSE))),NA(),VLOOKUP($A398,'[1]TS Plumbing'!$A$1:$V$600,18,FALSE))</f>
        <v>16.899375585779655</v>
      </c>
      <c r="H398">
        <f>IF(OR(ISBLANK(VLOOKUP($A398,'[1]TS Plumbing'!$A$1:$V$600,19,FALSE)),ISNA(VLOOKUP($A398,'[1]TS Plumbing'!$A$1:$V$600,19,FALSE))),NA(),VLOOKUP($A398,'[1]TS Plumbing'!$A$1:$V$600,19,FALSE))</f>
        <v>13.349556905069818</v>
      </c>
      <c r="I398">
        <f>IF(OR(ISBLANK(VLOOKUP($A398,'[1]TS Plumbing'!$A$1:$V$600,20,FALSE)),ISNA(VLOOKUP($A398,'[1]TS Plumbing'!$A$1:$V$600,20,FALSE))),NA(),VLOOKUP($A398,'[1]TS Plumbing'!$A$1:$V$600,20,FALSE))</f>
        <v>23.558620645221595</v>
      </c>
      <c r="J398">
        <f>IF(OR(ISBLANK(VLOOKUP($A398,'[1]TS Plumbing'!$A$1:$V$600,21,FALSE)),ISNA(VLOOKUP($A398,'[1]TS Plumbing'!$A$1:$V$600,21,FALSE))),NA(),VLOOKUP($A398,'[1]TS Plumbing'!$A$1:$V$600,21,FALSE))</f>
        <v>16.130658748519714</v>
      </c>
      <c r="K398">
        <f>IF(OR(ISBLANK(VLOOKUP($A398,'[1]TS Plumbing'!$A$1:$V$600,22,FALSE)),ISNA(VLOOKUP($A398,'[1]TS Plumbing'!$A$1:$V$600,22,FALSE))),NA(),VLOOKUP($A398,'[1]TS Plumbing'!$A$1:$V$600,22,FALSE))</f>
        <v>14.414669171833639</v>
      </c>
    </row>
    <row r="399" spans="1:11" x14ac:dyDescent="0.25">
      <c r="A399" s="4">
        <f>'[1]TS Plumbing'!A397</f>
        <v>41244</v>
      </c>
      <c r="B399">
        <f>IF(OR(ISBLANK(VLOOKUP($A399,'[1]TS Plumbing'!$A$1:$V$600,13,FALSE)),ISNA(VLOOKUP($A399,'[1]TS Plumbing'!$A$1:$V$600,13,FALSE))),NA(),VLOOKUP($A399,'[1]TS Plumbing'!$A$1:$V$600,13,FALSE))</f>
        <v>15.858862821728183</v>
      </c>
      <c r="C399">
        <f>IF(OR(ISBLANK(VLOOKUP($A399,'[1]TS Plumbing'!$A$1:$V$600,14,FALSE)),ISNA(VLOOKUP($A399,'[1]TS Plumbing'!$A$1:$V$600,14,FALSE))),NA(),VLOOKUP($A399,'[1]TS Plumbing'!$A$1:$V$600,14,FALSE))</f>
        <v>20.2511378985104</v>
      </c>
      <c r="D399">
        <f>IF(OR(ISBLANK(VLOOKUP($A399,'[1]TS Plumbing'!$A$1:$V$600,15,FALSE)),ISNA(VLOOKUP($A399,'[1]TS Plumbing'!$A$1:$V$600,15,FALSE))),NA(),VLOOKUP($A399,'[1]TS Plumbing'!$A$1:$V$600,15,FALSE))</f>
        <v>10.439069556875337</v>
      </c>
      <c r="E399">
        <f>IF(OR(ISBLANK(VLOOKUP($A399,'[1]TS Plumbing'!$A$1:$V$600,16,FALSE)),ISNA(VLOOKUP($A399,'[1]TS Plumbing'!$A$1:$V$600,16,FALSE))),NA(),VLOOKUP($A399,'[1]TS Plumbing'!$A$1:$V$600,16,FALSE))</f>
        <v>20.298961836707218</v>
      </c>
      <c r="F399">
        <f>IF(OR(ISBLANK(VLOOKUP($A399,'[1]TS Plumbing'!$A$1:$V$600,17,FALSE)),ISNA(VLOOKUP($A399,'[1]TS Plumbing'!$A$1:$V$600,17,FALSE))),NA(),VLOOKUP($A399,'[1]TS Plumbing'!$A$1:$V$600,17,FALSE))</f>
        <v>17.687437721330753</v>
      </c>
      <c r="G399">
        <f>IF(OR(ISBLANK(VLOOKUP($A399,'[1]TS Plumbing'!$A$1:$V$600,18,FALSE)),ISNA(VLOOKUP($A399,'[1]TS Plumbing'!$A$1:$V$600,18,FALSE))),NA(),VLOOKUP($A399,'[1]TS Plumbing'!$A$1:$V$600,18,FALSE))</f>
        <v>16.908568901184257</v>
      </c>
      <c r="H399">
        <f>IF(OR(ISBLANK(VLOOKUP($A399,'[1]TS Plumbing'!$A$1:$V$600,19,FALSE)),ISNA(VLOOKUP($A399,'[1]TS Plumbing'!$A$1:$V$600,19,FALSE))),NA(),VLOOKUP($A399,'[1]TS Plumbing'!$A$1:$V$600,19,FALSE))</f>
        <v>13.036429118612217</v>
      </c>
      <c r="I399">
        <f>IF(OR(ISBLANK(VLOOKUP($A399,'[1]TS Plumbing'!$A$1:$V$600,20,FALSE)),ISNA(VLOOKUP($A399,'[1]TS Plumbing'!$A$1:$V$600,20,FALSE))),NA(),VLOOKUP($A399,'[1]TS Plumbing'!$A$1:$V$600,20,FALSE))</f>
        <v>23.000788544407982</v>
      </c>
      <c r="J399">
        <f>IF(OR(ISBLANK(VLOOKUP($A399,'[1]TS Plumbing'!$A$1:$V$600,21,FALSE)),ISNA(VLOOKUP($A399,'[1]TS Plumbing'!$A$1:$V$600,21,FALSE))),NA(),VLOOKUP($A399,'[1]TS Plumbing'!$A$1:$V$600,21,FALSE))</f>
        <v>16.228215540511076</v>
      </c>
      <c r="K399">
        <f>IF(OR(ISBLANK(VLOOKUP($A399,'[1]TS Plumbing'!$A$1:$V$600,22,FALSE)),ISNA(VLOOKUP($A399,'[1]TS Plumbing'!$A$1:$V$600,22,FALSE))),NA(),VLOOKUP($A399,'[1]TS Plumbing'!$A$1:$V$600,22,FALSE))</f>
        <v>13.618149086421667</v>
      </c>
    </row>
    <row r="400" spans="1:11" x14ac:dyDescent="0.25">
      <c r="A400" s="4">
        <f>'[1]TS Plumbing'!A398</f>
        <v>41275</v>
      </c>
      <c r="B400">
        <f>IF(OR(ISBLANK(VLOOKUP($A400,'[1]TS Plumbing'!$A$1:$V$600,13,FALSE)),ISNA(VLOOKUP($A400,'[1]TS Plumbing'!$A$1:$V$600,13,FALSE))),NA(),VLOOKUP($A400,'[1]TS Plumbing'!$A$1:$V$600,13,FALSE))</f>
        <v>15.68466547572649</v>
      </c>
      <c r="C400">
        <f>IF(OR(ISBLANK(VLOOKUP($A400,'[1]TS Plumbing'!$A$1:$V$600,14,FALSE)),ISNA(VLOOKUP($A400,'[1]TS Plumbing'!$A$1:$V$600,14,FALSE))),NA(),VLOOKUP($A400,'[1]TS Plumbing'!$A$1:$V$600,14,FALSE))</f>
        <v>20.133172793618744</v>
      </c>
      <c r="D400">
        <f>IF(OR(ISBLANK(VLOOKUP($A400,'[1]TS Plumbing'!$A$1:$V$600,15,FALSE)),ISNA(VLOOKUP($A400,'[1]TS Plumbing'!$A$1:$V$600,15,FALSE))),NA(),VLOOKUP($A400,'[1]TS Plumbing'!$A$1:$V$600,15,FALSE))</f>
        <v>10.218770673957788</v>
      </c>
      <c r="E400">
        <f>IF(OR(ISBLANK(VLOOKUP($A400,'[1]TS Plumbing'!$A$1:$V$600,16,FALSE)),ISNA(VLOOKUP($A400,'[1]TS Plumbing'!$A$1:$V$600,16,FALSE))),NA(),VLOOKUP($A400,'[1]TS Plumbing'!$A$1:$V$600,16,FALSE))</f>
        <v>20.69272606219819</v>
      </c>
      <c r="F400">
        <f>IF(OR(ISBLANK(VLOOKUP($A400,'[1]TS Plumbing'!$A$1:$V$600,17,FALSE)),ISNA(VLOOKUP($A400,'[1]TS Plumbing'!$A$1:$V$600,17,FALSE))),NA(),VLOOKUP($A400,'[1]TS Plumbing'!$A$1:$V$600,17,FALSE))</f>
        <v>18.013910099776279</v>
      </c>
      <c r="G400">
        <f>IF(OR(ISBLANK(VLOOKUP($A400,'[1]TS Plumbing'!$A$1:$V$600,18,FALSE)),ISNA(VLOOKUP($A400,'[1]TS Plumbing'!$A$1:$V$600,18,FALSE))),NA(),VLOOKUP($A400,'[1]TS Plumbing'!$A$1:$V$600,18,FALSE))</f>
        <v>16.675973862697692</v>
      </c>
      <c r="H400">
        <f>IF(OR(ISBLANK(VLOOKUP($A400,'[1]TS Plumbing'!$A$1:$V$600,19,FALSE)),ISNA(VLOOKUP($A400,'[1]TS Plumbing'!$A$1:$V$600,19,FALSE))),NA(),VLOOKUP($A400,'[1]TS Plumbing'!$A$1:$V$600,19,FALSE))</f>
        <v>12.485727305186314</v>
      </c>
      <c r="I400">
        <f>IF(OR(ISBLANK(VLOOKUP($A400,'[1]TS Plumbing'!$A$1:$V$600,20,FALSE)),ISNA(VLOOKUP($A400,'[1]TS Plumbing'!$A$1:$V$600,20,FALSE))),NA(),VLOOKUP($A400,'[1]TS Plumbing'!$A$1:$V$600,20,FALSE))</f>
        <v>22.284723264477467</v>
      </c>
      <c r="J400">
        <f>IF(OR(ISBLANK(VLOOKUP($A400,'[1]TS Plumbing'!$A$1:$V$600,21,FALSE)),ISNA(VLOOKUP($A400,'[1]TS Plumbing'!$A$1:$V$600,21,FALSE))),NA(),VLOOKUP($A400,'[1]TS Plumbing'!$A$1:$V$600,21,FALSE))</f>
        <v>15.748833712180987</v>
      </c>
      <c r="K400">
        <f>IF(OR(ISBLANK(VLOOKUP($A400,'[1]TS Plumbing'!$A$1:$V$600,22,FALSE)),ISNA(VLOOKUP($A400,'[1]TS Plumbing'!$A$1:$V$600,22,FALSE))),NA(),VLOOKUP($A400,'[1]TS Plumbing'!$A$1:$V$600,22,FALSE))</f>
        <v>14.345236330044804</v>
      </c>
    </row>
    <row r="401" spans="1:11" x14ac:dyDescent="0.25">
      <c r="A401" s="4">
        <f>'[1]TS Plumbing'!A399</f>
        <v>41306</v>
      </c>
      <c r="B401">
        <f>IF(OR(ISBLANK(VLOOKUP($A401,'[1]TS Plumbing'!$A$1:$V$600,13,FALSE)),ISNA(VLOOKUP($A401,'[1]TS Plumbing'!$A$1:$V$600,13,FALSE))),NA(),VLOOKUP($A401,'[1]TS Plumbing'!$A$1:$V$600,13,FALSE))</f>
        <v>15.595988820163527</v>
      </c>
      <c r="C401">
        <f>IF(OR(ISBLANK(VLOOKUP($A401,'[1]TS Plumbing'!$A$1:$V$600,14,FALSE)),ISNA(VLOOKUP($A401,'[1]TS Plumbing'!$A$1:$V$600,14,FALSE))),NA(),VLOOKUP($A401,'[1]TS Plumbing'!$A$1:$V$600,14,FALSE))</f>
        <v>20.130872700541072</v>
      </c>
      <c r="D401">
        <f>IF(OR(ISBLANK(VLOOKUP($A401,'[1]TS Plumbing'!$A$1:$V$600,15,FALSE)),ISNA(VLOOKUP($A401,'[1]TS Plumbing'!$A$1:$V$600,15,FALSE))),NA(),VLOOKUP($A401,'[1]TS Plumbing'!$A$1:$V$600,15,FALSE))</f>
        <v>9.9538616326240597</v>
      </c>
      <c r="E401">
        <f>IF(OR(ISBLANK(VLOOKUP($A401,'[1]TS Plumbing'!$A$1:$V$600,16,FALSE)),ISNA(VLOOKUP($A401,'[1]TS Plumbing'!$A$1:$V$600,16,FALSE))),NA(),VLOOKUP($A401,'[1]TS Plumbing'!$A$1:$V$600,16,FALSE))</f>
        <v>19.912993511716177</v>
      </c>
      <c r="F401">
        <f>IF(OR(ISBLANK(VLOOKUP($A401,'[1]TS Plumbing'!$A$1:$V$600,17,FALSE)),ISNA(VLOOKUP($A401,'[1]TS Plumbing'!$A$1:$V$600,17,FALSE))),NA(),VLOOKUP($A401,'[1]TS Plumbing'!$A$1:$V$600,17,FALSE))</f>
        <v>18.102423640446151</v>
      </c>
      <c r="G401">
        <f>IF(OR(ISBLANK(VLOOKUP($A401,'[1]TS Plumbing'!$A$1:$V$600,18,FALSE)),ISNA(VLOOKUP($A401,'[1]TS Plumbing'!$A$1:$V$600,18,FALSE))),NA(),VLOOKUP($A401,'[1]TS Plumbing'!$A$1:$V$600,18,FALSE))</f>
        <v>16.702336040468513</v>
      </c>
      <c r="H401">
        <f>IF(OR(ISBLANK(VLOOKUP($A401,'[1]TS Plumbing'!$A$1:$V$600,19,FALSE)),ISNA(VLOOKUP($A401,'[1]TS Plumbing'!$A$1:$V$600,19,FALSE))),NA(),VLOOKUP($A401,'[1]TS Plumbing'!$A$1:$V$600,19,FALSE))</f>
        <v>12.188951631263009</v>
      </c>
      <c r="I401">
        <f>IF(OR(ISBLANK(VLOOKUP($A401,'[1]TS Plumbing'!$A$1:$V$600,20,FALSE)),ISNA(VLOOKUP($A401,'[1]TS Plumbing'!$A$1:$V$600,20,FALSE))),NA(),VLOOKUP($A401,'[1]TS Plumbing'!$A$1:$V$600,20,FALSE))</f>
        <v>23.094392391488029</v>
      </c>
      <c r="J401">
        <f>IF(OR(ISBLANK(VLOOKUP($A401,'[1]TS Plumbing'!$A$1:$V$600,21,FALSE)),ISNA(VLOOKUP($A401,'[1]TS Plumbing'!$A$1:$V$600,21,FALSE))),NA(),VLOOKUP($A401,'[1]TS Plumbing'!$A$1:$V$600,21,FALSE))</f>
        <v>14.634133571735569</v>
      </c>
      <c r="K401">
        <f>IF(OR(ISBLANK(VLOOKUP($A401,'[1]TS Plumbing'!$A$1:$V$600,22,FALSE)),ISNA(VLOOKUP($A401,'[1]TS Plumbing'!$A$1:$V$600,22,FALSE))),NA(),VLOOKUP($A401,'[1]TS Plumbing'!$A$1:$V$600,22,FALSE))</f>
        <v>14.572481544700574</v>
      </c>
    </row>
    <row r="402" spans="1:11" x14ac:dyDescent="0.25">
      <c r="A402" s="4">
        <f>'[1]TS Plumbing'!A400</f>
        <v>41334</v>
      </c>
      <c r="B402">
        <f>IF(OR(ISBLANK(VLOOKUP($A402,'[1]TS Plumbing'!$A$1:$V$600,13,FALSE)),ISNA(VLOOKUP($A402,'[1]TS Plumbing'!$A$1:$V$600,13,FALSE))),NA(),VLOOKUP($A402,'[1]TS Plumbing'!$A$1:$V$600,13,FALSE))</f>
        <v>15.789343591409768</v>
      </c>
      <c r="C402">
        <f>IF(OR(ISBLANK(VLOOKUP($A402,'[1]TS Plumbing'!$A$1:$V$600,14,FALSE)),ISNA(VLOOKUP($A402,'[1]TS Plumbing'!$A$1:$V$600,14,FALSE))),NA(),VLOOKUP($A402,'[1]TS Plumbing'!$A$1:$V$600,14,FALSE))</f>
        <v>20.587971977726877</v>
      </c>
      <c r="D402">
        <f>IF(OR(ISBLANK(VLOOKUP($A402,'[1]TS Plumbing'!$A$1:$V$600,15,FALSE)),ISNA(VLOOKUP($A402,'[1]TS Plumbing'!$A$1:$V$600,15,FALSE))),NA(),VLOOKUP($A402,'[1]TS Plumbing'!$A$1:$V$600,15,FALSE))</f>
        <v>9.8907589854264675</v>
      </c>
      <c r="E402">
        <f>IF(OR(ISBLANK(VLOOKUP($A402,'[1]TS Plumbing'!$A$1:$V$600,16,FALSE)),ISNA(VLOOKUP($A402,'[1]TS Plumbing'!$A$1:$V$600,16,FALSE))),NA(),VLOOKUP($A402,'[1]TS Plumbing'!$A$1:$V$600,16,FALSE))</f>
        <v>19.51875229937049</v>
      </c>
      <c r="F402">
        <f>IF(OR(ISBLANK(VLOOKUP($A402,'[1]TS Plumbing'!$A$1:$V$600,17,FALSE)),ISNA(VLOOKUP($A402,'[1]TS Plumbing'!$A$1:$V$600,17,FALSE))),NA(),VLOOKUP($A402,'[1]TS Plumbing'!$A$1:$V$600,17,FALSE))</f>
        <v>18.563193767353567</v>
      </c>
      <c r="G402">
        <f>IF(OR(ISBLANK(VLOOKUP($A402,'[1]TS Plumbing'!$A$1:$V$600,18,FALSE)),ISNA(VLOOKUP($A402,'[1]TS Plumbing'!$A$1:$V$600,18,FALSE))),NA(),VLOOKUP($A402,'[1]TS Plumbing'!$A$1:$V$600,18,FALSE))</f>
        <v>16.871776174153318</v>
      </c>
      <c r="H402">
        <f>IF(OR(ISBLANK(VLOOKUP($A402,'[1]TS Plumbing'!$A$1:$V$600,19,FALSE)),ISNA(VLOOKUP($A402,'[1]TS Plumbing'!$A$1:$V$600,19,FALSE))),NA(),VLOOKUP($A402,'[1]TS Plumbing'!$A$1:$V$600,19,FALSE))</f>
        <v>12.321627977826514</v>
      </c>
      <c r="I402">
        <f>IF(OR(ISBLANK(VLOOKUP($A402,'[1]TS Plumbing'!$A$1:$V$600,20,FALSE)),ISNA(VLOOKUP($A402,'[1]TS Plumbing'!$A$1:$V$600,20,FALSE))),NA(),VLOOKUP($A402,'[1]TS Plumbing'!$A$1:$V$600,20,FALSE))</f>
        <v>22.669596500827819</v>
      </c>
      <c r="J402">
        <f>IF(OR(ISBLANK(VLOOKUP($A402,'[1]TS Plumbing'!$A$1:$V$600,21,FALSE)),ISNA(VLOOKUP($A402,'[1]TS Plumbing'!$A$1:$V$600,21,FALSE))),NA(),VLOOKUP($A402,'[1]TS Plumbing'!$A$1:$V$600,21,FALSE))</f>
        <v>14.48315653073518</v>
      </c>
      <c r="K402">
        <f>IF(OR(ISBLANK(VLOOKUP($A402,'[1]TS Plumbing'!$A$1:$V$600,22,FALSE)),ISNA(VLOOKUP($A402,'[1]TS Plumbing'!$A$1:$V$600,22,FALSE))),NA(),VLOOKUP($A402,'[1]TS Plumbing'!$A$1:$V$600,22,FALSE))</f>
        <v>14.591867395136894</v>
      </c>
    </row>
    <row r="403" spans="1:11" x14ac:dyDescent="0.25">
      <c r="A403" s="4">
        <f>'[1]TS Plumbing'!A401</f>
        <v>41365</v>
      </c>
      <c r="B403">
        <f>IF(OR(ISBLANK(VLOOKUP($A403,'[1]TS Plumbing'!$A$1:$V$600,13,FALSE)),ISNA(VLOOKUP($A403,'[1]TS Plumbing'!$A$1:$V$600,13,FALSE))),NA(),VLOOKUP($A403,'[1]TS Plumbing'!$A$1:$V$600,13,FALSE))</f>
        <v>15.802575067281737</v>
      </c>
      <c r="C403">
        <f>IF(OR(ISBLANK(VLOOKUP($A403,'[1]TS Plumbing'!$A$1:$V$600,14,FALSE)),ISNA(VLOOKUP($A403,'[1]TS Plumbing'!$A$1:$V$600,14,FALSE))),NA(),VLOOKUP($A403,'[1]TS Plumbing'!$A$1:$V$600,14,FALSE))</f>
        <v>20.79478624065516</v>
      </c>
      <c r="D403">
        <f>IF(OR(ISBLANK(VLOOKUP($A403,'[1]TS Plumbing'!$A$1:$V$600,15,FALSE)),ISNA(VLOOKUP($A403,'[1]TS Plumbing'!$A$1:$V$600,15,FALSE))),NA(),VLOOKUP($A403,'[1]TS Plumbing'!$A$1:$V$600,15,FALSE))</f>
        <v>9.6768579414727167</v>
      </c>
      <c r="E403">
        <f>IF(OR(ISBLANK(VLOOKUP($A403,'[1]TS Plumbing'!$A$1:$V$600,16,FALSE)),ISNA(VLOOKUP($A403,'[1]TS Plumbing'!$A$1:$V$600,16,FALSE))),NA(),VLOOKUP($A403,'[1]TS Plumbing'!$A$1:$V$600,16,FALSE))</f>
        <v>19.700441793981351</v>
      </c>
      <c r="F403">
        <f>IF(OR(ISBLANK(VLOOKUP($A403,'[1]TS Plumbing'!$A$1:$V$600,17,FALSE)),ISNA(VLOOKUP($A403,'[1]TS Plumbing'!$A$1:$V$600,17,FALSE))),NA(),VLOOKUP($A403,'[1]TS Plumbing'!$A$1:$V$600,17,FALSE))</f>
        <v>18.413709095251502</v>
      </c>
      <c r="G403">
        <f>IF(OR(ISBLANK(VLOOKUP($A403,'[1]TS Plumbing'!$A$1:$V$600,18,FALSE)),ISNA(VLOOKUP($A403,'[1]TS Plumbing'!$A$1:$V$600,18,FALSE))),NA(),VLOOKUP($A403,'[1]TS Plumbing'!$A$1:$V$600,18,FALSE))</f>
        <v>17.183500479173173</v>
      </c>
      <c r="H403">
        <f>IF(OR(ISBLANK(VLOOKUP($A403,'[1]TS Plumbing'!$A$1:$V$600,19,FALSE)),ISNA(VLOOKUP($A403,'[1]TS Plumbing'!$A$1:$V$600,19,FALSE))),NA(),VLOOKUP($A403,'[1]TS Plumbing'!$A$1:$V$600,19,FALSE))</f>
        <v>12.158391368829983</v>
      </c>
      <c r="I403">
        <f>IF(OR(ISBLANK(VLOOKUP($A403,'[1]TS Plumbing'!$A$1:$V$600,20,FALSE)),ISNA(VLOOKUP($A403,'[1]TS Plumbing'!$A$1:$V$600,20,FALSE))),NA(),VLOOKUP($A403,'[1]TS Plumbing'!$A$1:$V$600,20,FALSE))</f>
        <v>22.106682199562439</v>
      </c>
      <c r="J403">
        <f>IF(OR(ISBLANK(VLOOKUP($A403,'[1]TS Plumbing'!$A$1:$V$600,21,FALSE)),ISNA(VLOOKUP($A403,'[1]TS Plumbing'!$A$1:$V$600,21,FALSE))),NA(),VLOOKUP($A403,'[1]TS Plumbing'!$A$1:$V$600,21,FALSE))</f>
        <v>15.351919920541924</v>
      </c>
      <c r="K403">
        <f>IF(OR(ISBLANK(VLOOKUP($A403,'[1]TS Plumbing'!$A$1:$V$600,22,FALSE)),ISNA(VLOOKUP($A403,'[1]TS Plumbing'!$A$1:$V$600,22,FALSE))),NA(),VLOOKUP($A403,'[1]TS Plumbing'!$A$1:$V$600,22,FALSE))</f>
        <v>15.140141873748165</v>
      </c>
    </row>
    <row r="404" spans="1:11" x14ac:dyDescent="0.25">
      <c r="A404" s="4">
        <f>'[1]TS Plumbing'!A402</f>
        <v>41395</v>
      </c>
      <c r="B404">
        <f>IF(OR(ISBLANK(VLOOKUP($A404,'[1]TS Plumbing'!$A$1:$V$600,13,FALSE)),ISNA(VLOOKUP($A404,'[1]TS Plumbing'!$A$1:$V$600,13,FALSE))),NA(),VLOOKUP($A404,'[1]TS Plumbing'!$A$1:$V$600,13,FALSE))</f>
        <v>15.87141217660338</v>
      </c>
      <c r="C404">
        <f>IF(OR(ISBLANK(VLOOKUP($A404,'[1]TS Plumbing'!$A$1:$V$600,14,FALSE)),ISNA(VLOOKUP($A404,'[1]TS Plumbing'!$A$1:$V$600,14,FALSE))),NA(),VLOOKUP($A404,'[1]TS Plumbing'!$A$1:$V$600,14,FALSE))</f>
        <v>21.02177928845386</v>
      </c>
      <c r="D404">
        <f>IF(OR(ISBLANK(VLOOKUP($A404,'[1]TS Plumbing'!$A$1:$V$600,15,FALSE)),ISNA(VLOOKUP($A404,'[1]TS Plumbing'!$A$1:$V$600,15,FALSE))),NA(),VLOOKUP($A404,'[1]TS Plumbing'!$A$1:$V$600,15,FALSE))</f>
        <v>9.5875700623926026</v>
      </c>
      <c r="E404">
        <f>IF(OR(ISBLANK(VLOOKUP($A404,'[1]TS Plumbing'!$A$1:$V$600,16,FALSE)),ISNA(VLOOKUP($A404,'[1]TS Plumbing'!$A$1:$V$600,16,FALSE))),NA(),VLOOKUP($A404,'[1]TS Plumbing'!$A$1:$V$600,16,FALSE))</f>
        <v>19.712574721296988</v>
      </c>
      <c r="F404">
        <f>IF(OR(ISBLANK(VLOOKUP($A404,'[1]TS Plumbing'!$A$1:$V$600,17,FALSE)),ISNA(VLOOKUP($A404,'[1]TS Plumbing'!$A$1:$V$600,17,FALSE))),NA(),VLOOKUP($A404,'[1]TS Plumbing'!$A$1:$V$600,17,FALSE))</f>
        <v>18.792138077661622</v>
      </c>
      <c r="G404">
        <f>IF(OR(ISBLANK(VLOOKUP($A404,'[1]TS Plumbing'!$A$1:$V$600,18,FALSE)),ISNA(VLOOKUP($A404,'[1]TS Plumbing'!$A$1:$V$600,18,FALSE))),NA(),VLOOKUP($A404,'[1]TS Plumbing'!$A$1:$V$600,18,FALSE))</f>
        <v>17.276295644783108</v>
      </c>
      <c r="H404">
        <f>IF(OR(ISBLANK(VLOOKUP($A404,'[1]TS Plumbing'!$A$1:$V$600,19,FALSE)),ISNA(VLOOKUP($A404,'[1]TS Plumbing'!$A$1:$V$600,19,FALSE))),NA(),VLOOKUP($A404,'[1]TS Plumbing'!$A$1:$V$600,19,FALSE))</f>
        <v>12.025153195235383</v>
      </c>
      <c r="I404">
        <f>IF(OR(ISBLANK(VLOOKUP($A404,'[1]TS Plumbing'!$A$1:$V$600,20,FALSE)),ISNA(VLOOKUP($A404,'[1]TS Plumbing'!$A$1:$V$600,20,FALSE))),NA(),VLOOKUP($A404,'[1]TS Plumbing'!$A$1:$V$600,20,FALSE))</f>
        <v>21.821019526809788</v>
      </c>
      <c r="J404">
        <f>IF(OR(ISBLANK(VLOOKUP($A404,'[1]TS Plumbing'!$A$1:$V$600,21,FALSE)),ISNA(VLOOKUP($A404,'[1]TS Plumbing'!$A$1:$V$600,21,FALSE))),NA(),VLOOKUP($A404,'[1]TS Plumbing'!$A$1:$V$600,21,FALSE))</f>
        <v>16.009703240387136</v>
      </c>
      <c r="K404">
        <f>IF(OR(ISBLANK(VLOOKUP($A404,'[1]TS Plumbing'!$A$1:$V$600,22,FALSE)),ISNA(VLOOKUP($A404,'[1]TS Plumbing'!$A$1:$V$600,22,FALSE))),NA(),VLOOKUP($A404,'[1]TS Plumbing'!$A$1:$V$600,22,FALSE))</f>
        <v>15.441488616589625</v>
      </c>
    </row>
    <row r="405" spans="1:11" x14ac:dyDescent="0.25">
      <c r="A405" s="4">
        <f>'[1]TS Plumbing'!A403</f>
        <v>41426</v>
      </c>
      <c r="B405">
        <f>IF(OR(ISBLANK(VLOOKUP($A405,'[1]TS Plumbing'!$A$1:$V$600,13,FALSE)),ISNA(VLOOKUP($A405,'[1]TS Plumbing'!$A$1:$V$600,13,FALSE))),NA(),VLOOKUP($A405,'[1]TS Plumbing'!$A$1:$V$600,13,FALSE))</f>
        <v>15.781745144273705</v>
      </c>
      <c r="C405">
        <f>IF(OR(ISBLANK(VLOOKUP($A405,'[1]TS Plumbing'!$A$1:$V$600,14,FALSE)),ISNA(VLOOKUP($A405,'[1]TS Plumbing'!$A$1:$V$600,14,FALSE))),NA(),VLOOKUP($A405,'[1]TS Plumbing'!$A$1:$V$600,14,FALSE))</f>
        <v>21.066834256235435</v>
      </c>
      <c r="D405">
        <f>IF(OR(ISBLANK(VLOOKUP($A405,'[1]TS Plumbing'!$A$1:$V$600,15,FALSE)),ISNA(VLOOKUP($A405,'[1]TS Plumbing'!$A$1:$V$600,15,FALSE))),NA(),VLOOKUP($A405,'[1]TS Plumbing'!$A$1:$V$600,15,FALSE))</f>
        <v>9.3424281664068278</v>
      </c>
      <c r="E405">
        <f>IF(OR(ISBLANK(VLOOKUP($A405,'[1]TS Plumbing'!$A$1:$V$600,16,FALSE)),ISNA(VLOOKUP($A405,'[1]TS Plumbing'!$A$1:$V$600,16,FALSE))),NA(),VLOOKUP($A405,'[1]TS Plumbing'!$A$1:$V$600,16,FALSE))</f>
        <v>21.157293861220872</v>
      </c>
      <c r="F405">
        <f>IF(OR(ISBLANK(VLOOKUP($A405,'[1]TS Plumbing'!$A$1:$V$600,17,FALSE)),ISNA(VLOOKUP($A405,'[1]TS Plumbing'!$A$1:$V$600,17,FALSE))),NA(),VLOOKUP($A405,'[1]TS Plumbing'!$A$1:$V$600,17,FALSE))</f>
        <v>18.850337429697902</v>
      </c>
      <c r="G405">
        <f>IF(OR(ISBLANK(VLOOKUP($A405,'[1]TS Plumbing'!$A$1:$V$600,18,FALSE)),ISNA(VLOOKUP($A405,'[1]TS Plumbing'!$A$1:$V$600,18,FALSE))),NA(),VLOOKUP($A405,'[1]TS Plumbing'!$A$1:$V$600,18,FALSE))</f>
        <v>16.903039022905627</v>
      </c>
      <c r="H405">
        <f>IF(OR(ISBLANK(VLOOKUP($A405,'[1]TS Plumbing'!$A$1:$V$600,19,FALSE)),ISNA(VLOOKUP($A405,'[1]TS Plumbing'!$A$1:$V$600,19,FALSE))),NA(),VLOOKUP($A405,'[1]TS Plumbing'!$A$1:$V$600,19,FALSE))</f>
        <v>11.843624227941504</v>
      </c>
      <c r="I405">
        <f>IF(OR(ISBLANK(VLOOKUP($A405,'[1]TS Plumbing'!$A$1:$V$600,20,FALSE)),ISNA(VLOOKUP($A405,'[1]TS Plumbing'!$A$1:$V$600,20,FALSE))),NA(),VLOOKUP($A405,'[1]TS Plumbing'!$A$1:$V$600,20,FALSE))</f>
        <v>21.212811786564405</v>
      </c>
      <c r="J405">
        <f>IF(OR(ISBLANK(VLOOKUP($A405,'[1]TS Plumbing'!$A$1:$V$600,21,FALSE)),ISNA(VLOOKUP($A405,'[1]TS Plumbing'!$A$1:$V$600,21,FALSE))),NA(),VLOOKUP($A405,'[1]TS Plumbing'!$A$1:$V$600,21,FALSE))</f>
        <v>14.414529145513015</v>
      </c>
      <c r="K405">
        <f>IF(OR(ISBLANK(VLOOKUP($A405,'[1]TS Plumbing'!$A$1:$V$600,22,FALSE)),ISNA(VLOOKUP($A405,'[1]TS Plumbing'!$A$1:$V$600,22,FALSE))),NA(),VLOOKUP($A405,'[1]TS Plumbing'!$A$1:$V$600,22,FALSE))</f>
        <v>15.405299459646647</v>
      </c>
    </row>
    <row r="406" spans="1:11" x14ac:dyDescent="0.25">
      <c r="A406" s="4">
        <f>'[1]TS Plumbing'!A404</f>
        <v>41456</v>
      </c>
      <c r="B406">
        <f>IF(OR(ISBLANK(VLOOKUP($A406,'[1]TS Plumbing'!$A$1:$V$600,13,FALSE)),ISNA(VLOOKUP($A406,'[1]TS Plumbing'!$A$1:$V$600,13,FALSE))),NA(),VLOOKUP($A406,'[1]TS Plumbing'!$A$1:$V$600,13,FALSE))</f>
        <v>15.659496860169098</v>
      </c>
      <c r="C406">
        <f>IF(OR(ISBLANK(VLOOKUP($A406,'[1]TS Plumbing'!$A$1:$V$600,14,FALSE)),ISNA(VLOOKUP($A406,'[1]TS Plumbing'!$A$1:$V$600,14,FALSE))),NA(),VLOOKUP($A406,'[1]TS Plumbing'!$A$1:$V$600,14,FALSE))</f>
        <v>20.98794524474626</v>
      </c>
      <c r="D406">
        <f>IF(OR(ISBLANK(VLOOKUP($A406,'[1]TS Plumbing'!$A$1:$V$600,15,FALSE)),ISNA(VLOOKUP($A406,'[1]TS Plumbing'!$A$1:$V$600,15,FALSE))),NA(),VLOOKUP($A406,'[1]TS Plumbing'!$A$1:$V$600,15,FALSE))</f>
        <v>9.201349812478604</v>
      </c>
      <c r="E406">
        <f>IF(OR(ISBLANK(VLOOKUP($A406,'[1]TS Plumbing'!$A$1:$V$600,16,FALSE)),ISNA(VLOOKUP($A406,'[1]TS Plumbing'!$A$1:$V$600,16,FALSE))),NA(),VLOOKUP($A406,'[1]TS Plumbing'!$A$1:$V$600,16,FALSE))</f>
        <v>19.27489541767353</v>
      </c>
      <c r="F406">
        <f>IF(OR(ISBLANK(VLOOKUP($A406,'[1]TS Plumbing'!$A$1:$V$600,17,FALSE)),ISNA(VLOOKUP($A406,'[1]TS Plumbing'!$A$1:$V$600,17,FALSE))),NA(),VLOOKUP($A406,'[1]TS Plumbing'!$A$1:$V$600,17,FALSE))</f>
        <v>19.00635291325079</v>
      </c>
      <c r="G406">
        <f>IF(OR(ISBLANK(VLOOKUP($A406,'[1]TS Plumbing'!$A$1:$V$600,18,FALSE)),ISNA(VLOOKUP($A406,'[1]TS Plumbing'!$A$1:$V$600,18,FALSE))),NA(),VLOOKUP($A406,'[1]TS Plumbing'!$A$1:$V$600,18,FALSE))</f>
        <v>17.016533474476486</v>
      </c>
      <c r="H406">
        <f>IF(OR(ISBLANK(VLOOKUP($A406,'[1]TS Plumbing'!$A$1:$V$600,19,FALSE)),ISNA(VLOOKUP($A406,'[1]TS Plumbing'!$A$1:$V$600,19,FALSE))),NA(),VLOOKUP($A406,'[1]TS Plumbing'!$A$1:$V$600,19,FALSE))</f>
        <v>11.621909354540671</v>
      </c>
      <c r="I406">
        <f>IF(OR(ISBLANK(VLOOKUP($A406,'[1]TS Plumbing'!$A$1:$V$600,20,FALSE)),ISNA(VLOOKUP($A406,'[1]TS Plumbing'!$A$1:$V$600,20,FALSE))),NA(),VLOOKUP($A406,'[1]TS Plumbing'!$A$1:$V$600,20,FALSE))</f>
        <v>19.954756694687067</v>
      </c>
      <c r="J406">
        <f>IF(OR(ISBLANK(VLOOKUP($A406,'[1]TS Plumbing'!$A$1:$V$600,21,FALSE)),ISNA(VLOOKUP($A406,'[1]TS Plumbing'!$A$1:$V$600,21,FALSE))),NA(),VLOOKUP($A406,'[1]TS Plumbing'!$A$1:$V$600,21,FALSE))</f>
        <v>13.113356411381742</v>
      </c>
      <c r="K406">
        <f>IF(OR(ISBLANK(VLOOKUP($A406,'[1]TS Plumbing'!$A$1:$V$600,22,FALSE)),ISNA(VLOOKUP($A406,'[1]TS Plumbing'!$A$1:$V$600,22,FALSE))),NA(),VLOOKUP($A406,'[1]TS Plumbing'!$A$1:$V$600,22,FALSE))</f>
        <v>15.087725832331563</v>
      </c>
    </row>
    <row r="407" spans="1:11" x14ac:dyDescent="0.25">
      <c r="A407" s="4">
        <f>'[1]TS Plumbing'!A405</f>
        <v>41487</v>
      </c>
      <c r="B407">
        <f>IF(OR(ISBLANK(VLOOKUP($A407,'[1]TS Plumbing'!$A$1:$V$600,13,FALSE)),ISNA(VLOOKUP($A407,'[1]TS Plumbing'!$A$1:$V$600,13,FALSE))),NA(),VLOOKUP($A407,'[1]TS Plumbing'!$A$1:$V$600,13,FALSE))</f>
        <v>15.527492819232572</v>
      </c>
      <c r="C407">
        <f>IF(OR(ISBLANK(VLOOKUP($A407,'[1]TS Plumbing'!$A$1:$V$600,14,FALSE)),ISNA(VLOOKUP($A407,'[1]TS Plumbing'!$A$1:$V$600,14,FALSE))),NA(),VLOOKUP($A407,'[1]TS Plumbing'!$A$1:$V$600,14,FALSE))</f>
        <v>20.869169291878901</v>
      </c>
      <c r="D407">
        <f>IF(OR(ISBLANK(VLOOKUP($A407,'[1]TS Plumbing'!$A$1:$V$600,15,FALSE)),ISNA(VLOOKUP($A407,'[1]TS Plumbing'!$A$1:$V$600,15,FALSE))),NA(),VLOOKUP($A407,'[1]TS Plumbing'!$A$1:$V$600,15,FALSE))</f>
        <v>9.0284795580968726</v>
      </c>
      <c r="E407">
        <f>IF(OR(ISBLANK(VLOOKUP($A407,'[1]TS Plumbing'!$A$1:$V$600,16,FALSE)),ISNA(VLOOKUP($A407,'[1]TS Plumbing'!$A$1:$V$600,16,FALSE))),NA(),VLOOKUP($A407,'[1]TS Plumbing'!$A$1:$V$600,16,FALSE))</f>
        <v>19.42634995894247</v>
      </c>
      <c r="F407">
        <f>IF(OR(ISBLANK(VLOOKUP($A407,'[1]TS Plumbing'!$A$1:$V$600,17,FALSE)),ISNA(VLOOKUP($A407,'[1]TS Plumbing'!$A$1:$V$600,17,FALSE))),NA(),VLOOKUP($A407,'[1]TS Plumbing'!$A$1:$V$600,17,FALSE))</f>
        <v>19.294558177474418</v>
      </c>
      <c r="G407">
        <f>IF(OR(ISBLANK(VLOOKUP($A407,'[1]TS Plumbing'!$A$1:$V$600,18,FALSE)),ISNA(VLOOKUP($A407,'[1]TS Plumbing'!$A$1:$V$600,18,FALSE))),NA(),VLOOKUP($A407,'[1]TS Plumbing'!$A$1:$V$600,18,FALSE))</f>
        <v>16.347884591618925</v>
      </c>
      <c r="H407">
        <f>IF(OR(ISBLANK(VLOOKUP($A407,'[1]TS Plumbing'!$A$1:$V$600,19,FALSE)),ISNA(VLOOKUP($A407,'[1]TS Plumbing'!$A$1:$V$600,19,FALSE))),NA(),VLOOKUP($A407,'[1]TS Plumbing'!$A$1:$V$600,19,FALSE))</f>
        <v>11.594748371093786</v>
      </c>
      <c r="I407">
        <f>IF(OR(ISBLANK(VLOOKUP($A407,'[1]TS Plumbing'!$A$1:$V$600,20,FALSE)),ISNA(VLOOKUP($A407,'[1]TS Plumbing'!$A$1:$V$600,20,FALSE))),NA(),VLOOKUP($A407,'[1]TS Plumbing'!$A$1:$V$600,20,FALSE))</f>
        <v>20.468281453320092</v>
      </c>
      <c r="J407">
        <f>IF(OR(ISBLANK(VLOOKUP($A407,'[1]TS Plumbing'!$A$1:$V$600,21,FALSE)),ISNA(VLOOKUP($A407,'[1]TS Plumbing'!$A$1:$V$600,21,FALSE))),NA(),VLOOKUP($A407,'[1]TS Plumbing'!$A$1:$V$600,21,FALSE))</f>
        <v>12.380300834441861</v>
      </c>
      <c r="K407">
        <f>IF(OR(ISBLANK(VLOOKUP($A407,'[1]TS Plumbing'!$A$1:$V$600,22,FALSE)),ISNA(VLOOKUP($A407,'[1]TS Plumbing'!$A$1:$V$600,22,FALSE))),NA(),VLOOKUP($A407,'[1]TS Plumbing'!$A$1:$V$600,22,FALSE))</f>
        <v>14.874639686029829</v>
      </c>
    </row>
    <row r="408" spans="1:11" x14ac:dyDescent="0.25">
      <c r="A408" s="4">
        <f>'[1]TS Plumbing'!A406</f>
        <v>41518</v>
      </c>
      <c r="B408">
        <f>IF(OR(ISBLANK(VLOOKUP($A408,'[1]TS Plumbing'!$A$1:$V$600,13,FALSE)),ISNA(VLOOKUP($A408,'[1]TS Plumbing'!$A$1:$V$600,13,FALSE))),NA(),VLOOKUP($A408,'[1]TS Plumbing'!$A$1:$V$600,13,FALSE))</f>
        <v>15.538948050898048</v>
      </c>
      <c r="C408">
        <f>IF(OR(ISBLANK(VLOOKUP($A408,'[1]TS Plumbing'!$A$1:$V$600,14,FALSE)),ISNA(VLOOKUP($A408,'[1]TS Plumbing'!$A$1:$V$600,14,FALSE))),NA(),VLOOKUP($A408,'[1]TS Plumbing'!$A$1:$V$600,14,FALSE))</f>
        <v>20.868726052522952</v>
      </c>
      <c r="D408">
        <f>IF(OR(ISBLANK(VLOOKUP($A408,'[1]TS Plumbing'!$A$1:$V$600,15,FALSE)),ISNA(VLOOKUP($A408,'[1]TS Plumbing'!$A$1:$V$600,15,FALSE))),NA(),VLOOKUP($A408,'[1]TS Plumbing'!$A$1:$V$600,15,FALSE))</f>
        <v>9.1421673219809723</v>
      </c>
      <c r="E408">
        <f>IF(OR(ISBLANK(VLOOKUP($A408,'[1]TS Plumbing'!$A$1:$V$600,16,FALSE)),ISNA(VLOOKUP($A408,'[1]TS Plumbing'!$A$1:$V$600,16,FALSE))),NA(),VLOOKUP($A408,'[1]TS Plumbing'!$A$1:$V$600,16,FALSE))</f>
        <v>20.689919778709619</v>
      </c>
      <c r="F408">
        <f>IF(OR(ISBLANK(VLOOKUP($A408,'[1]TS Plumbing'!$A$1:$V$600,17,FALSE)),ISNA(VLOOKUP($A408,'[1]TS Plumbing'!$A$1:$V$600,17,FALSE))),NA(),VLOOKUP($A408,'[1]TS Plumbing'!$A$1:$V$600,17,FALSE))</f>
        <v>19.48412485174509</v>
      </c>
      <c r="G408">
        <f>IF(OR(ISBLANK(VLOOKUP($A408,'[1]TS Plumbing'!$A$1:$V$600,18,FALSE)),ISNA(VLOOKUP($A408,'[1]TS Plumbing'!$A$1:$V$600,18,FALSE))),NA(),VLOOKUP($A408,'[1]TS Plumbing'!$A$1:$V$600,18,FALSE))</f>
        <v>15.676309406369393</v>
      </c>
      <c r="H408">
        <f>IF(OR(ISBLANK(VLOOKUP($A408,'[1]TS Plumbing'!$A$1:$V$600,19,FALSE)),ISNA(VLOOKUP($A408,'[1]TS Plumbing'!$A$1:$V$600,19,FALSE))),NA(),VLOOKUP($A408,'[1]TS Plumbing'!$A$1:$V$600,19,FALSE))</f>
        <v>11.801140690303818</v>
      </c>
      <c r="I408">
        <f>IF(OR(ISBLANK(VLOOKUP($A408,'[1]TS Plumbing'!$A$1:$V$600,20,FALSE)),ISNA(VLOOKUP($A408,'[1]TS Plumbing'!$A$1:$V$600,20,FALSE))),NA(),VLOOKUP($A408,'[1]TS Plumbing'!$A$1:$V$600,20,FALSE))</f>
        <v>20.125293543648354</v>
      </c>
      <c r="J408">
        <f>IF(OR(ISBLANK(VLOOKUP($A408,'[1]TS Plumbing'!$A$1:$V$600,21,FALSE)),ISNA(VLOOKUP($A408,'[1]TS Plumbing'!$A$1:$V$600,21,FALSE))),NA(),VLOOKUP($A408,'[1]TS Plumbing'!$A$1:$V$600,21,FALSE))</f>
        <v>11.572153901129312</v>
      </c>
      <c r="K408">
        <f>IF(OR(ISBLANK(VLOOKUP($A408,'[1]TS Plumbing'!$A$1:$V$600,22,FALSE)),ISNA(VLOOKUP($A408,'[1]TS Plumbing'!$A$1:$V$600,22,FALSE))),NA(),VLOOKUP($A408,'[1]TS Plumbing'!$A$1:$V$600,22,FALSE))</f>
        <v>14.462073181104563</v>
      </c>
    </row>
    <row r="409" spans="1:11" x14ac:dyDescent="0.25">
      <c r="A409" s="4">
        <f>'[1]TS Plumbing'!A407</f>
        <v>41548</v>
      </c>
      <c r="B409">
        <f>IF(OR(ISBLANK(VLOOKUP($A409,'[1]TS Plumbing'!$A$1:$V$600,13,FALSE)),ISNA(VLOOKUP($A409,'[1]TS Plumbing'!$A$1:$V$600,13,FALSE))),NA(),VLOOKUP($A409,'[1]TS Plumbing'!$A$1:$V$600,13,FALSE))</f>
        <v>15.351576435525557</v>
      </c>
      <c r="C409">
        <f>IF(OR(ISBLANK(VLOOKUP($A409,'[1]TS Plumbing'!$A$1:$V$600,14,FALSE)),ISNA(VLOOKUP($A409,'[1]TS Plumbing'!$A$1:$V$600,14,FALSE))),NA(),VLOOKUP($A409,'[1]TS Plumbing'!$A$1:$V$600,14,FALSE))</f>
        <v>20.443036858782609</v>
      </c>
      <c r="D409">
        <f>IF(OR(ISBLANK(VLOOKUP($A409,'[1]TS Plumbing'!$A$1:$V$600,15,FALSE)),ISNA(VLOOKUP($A409,'[1]TS Plumbing'!$A$1:$V$600,15,FALSE))),NA(),VLOOKUP($A409,'[1]TS Plumbing'!$A$1:$V$600,15,FALSE))</f>
        <v>9.2892417621229093</v>
      </c>
      <c r="E409">
        <f>IF(OR(ISBLANK(VLOOKUP($A409,'[1]TS Plumbing'!$A$1:$V$600,16,FALSE)),ISNA(VLOOKUP($A409,'[1]TS Plumbing'!$A$1:$V$600,16,FALSE))),NA(),VLOOKUP($A409,'[1]TS Plumbing'!$A$1:$V$600,16,FALSE))</f>
        <v>20.855557689810478</v>
      </c>
      <c r="F409">
        <f>IF(OR(ISBLANK(VLOOKUP($A409,'[1]TS Plumbing'!$A$1:$V$600,17,FALSE)),ISNA(VLOOKUP($A409,'[1]TS Plumbing'!$A$1:$V$600,17,FALSE))),NA(),VLOOKUP($A409,'[1]TS Plumbing'!$A$1:$V$600,17,FALSE))</f>
        <v>19.353262813742866</v>
      </c>
      <c r="G409">
        <f>IF(OR(ISBLANK(VLOOKUP($A409,'[1]TS Plumbing'!$A$1:$V$600,18,FALSE)),ISNA(VLOOKUP($A409,'[1]TS Plumbing'!$A$1:$V$600,18,FALSE))),NA(),VLOOKUP($A409,'[1]TS Plumbing'!$A$1:$V$600,18,FALSE))</f>
        <v>15.379076598368295</v>
      </c>
      <c r="H409">
        <f>IF(OR(ISBLANK(VLOOKUP($A409,'[1]TS Plumbing'!$A$1:$V$600,19,FALSE)),ISNA(VLOOKUP($A409,'[1]TS Plumbing'!$A$1:$V$600,19,FALSE))),NA(),VLOOKUP($A409,'[1]TS Plumbing'!$A$1:$V$600,19,FALSE))</f>
        <v>11.655974879129488</v>
      </c>
      <c r="I409">
        <f>IF(OR(ISBLANK(VLOOKUP($A409,'[1]TS Plumbing'!$A$1:$V$600,20,FALSE)),ISNA(VLOOKUP($A409,'[1]TS Plumbing'!$A$1:$V$600,20,FALSE))),NA(),VLOOKUP($A409,'[1]TS Plumbing'!$A$1:$V$600,20,FALSE))</f>
        <v>19.026008123475286</v>
      </c>
      <c r="J409">
        <f>IF(OR(ISBLANK(VLOOKUP($A409,'[1]TS Plumbing'!$A$1:$V$600,21,FALSE)),ISNA(VLOOKUP($A409,'[1]TS Plumbing'!$A$1:$V$600,21,FALSE))),NA(),VLOOKUP($A409,'[1]TS Plumbing'!$A$1:$V$600,21,FALSE))</f>
        <v>11.085626018101026</v>
      </c>
      <c r="K409">
        <f>IF(OR(ISBLANK(VLOOKUP($A409,'[1]TS Plumbing'!$A$1:$V$600,22,FALSE)),ISNA(VLOOKUP($A409,'[1]TS Plumbing'!$A$1:$V$600,22,FALSE))),NA(),VLOOKUP($A409,'[1]TS Plumbing'!$A$1:$V$600,22,FALSE))</f>
        <v>14.421102845276906</v>
      </c>
    </row>
    <row r="410" spans="1:11" x14ac:dyDescent="0.25">
      <c r="A410" s="4">
        <f>'[1]TS Plumbing'!A408</f>
        <v>41579</v>
      </c>
      <c r="B410">
        <f>IF(OR(ISBLANK(VLOOKUP($A410,'[1]TS Plumbing'!$A$1:$V$600,13,FALSE)),ISNA(VLOOKUP($A410,'[1]TS Plumbing'!$A$1:$V$600,13,FALSE))),NA(),VLOOKUP($A410,'[1]TS Plumbing'!$A$1:$V$600,13,FALSE))</f>
        <v>15.493491416676006</v>
      </c>
      <c r="C410">
        <f>IF(OR(ISBLANK(VLOOKUP($A410,'[1]TS Plumbing'!$A$1:$V$600,14,FALSE)),ISNA(VLOOKUP($A410,'[1]TS Plumbing'!$A$1:$V$600,14,FALSE))),NA(),VLOOKUP($A410,'[1]TS Plumbing'!$A$1:$V$600,14,FALSE))</f>
        <v>20.679168326956511</v>
      </c>
      <c r="D410">
        <f>IF(OR(ISBLANK(VLOOKUP($A410,'[1]TS Plumbing'!$A$1:$V$600,15,FALSE)),ISNA(VLOOKUP($A410,'[1]TS Plumbing'!$A$1:$V$600,15,FALSE))),NA(),VLOOKUP($A410,'[1]TS Plumbing'!$A$1:$V$600,15,FALSE))</f>
        <v>9.3609088854946823</v>
      </c>
      <c r="E410">
        <f>IF(OR(ISBLANK(VLOOKUP($A410,'[1]TS Plumbing'!$A$1:$V$600,16,FALSE)),ISNA(VLOOKUP($A410,'[1]TS Plumbing'!$A$1:$V$600,16,FALSE))),NA(),VLOOKUP($A410,'[1]TS Plumbing'!$A$1:$V$600,16,FALSE))</f>
        <v>21.123173504676977</v>
      </c>
      <c r="F410">
        <f>IF(OR(ISBLANK(VLOOKUP($A410,'[1]TS Plumbing'!$A$1:$V$600,17,FALSE)),ISNA(VLOOKUP($A410,'[1]TS Plumbing'!$A$1:$V$600,17,FALSE))),NA(),VLOOKUP($A410,'[1]TS Plumbing'!$A$1:$V$600,17,FALSE))</f>
        <v>19.288709749339077</v>
      </c>
      <c r="G410">
        <f>IF(OR(ISBLANK(VLOOKUP($A410,'[1]TS Plumbing'!$A$1:$V$600,18,FALSE)),ISNA(VLOOKUP($A410,'[1]TS Plumbing'!$A$1:$V$600,18,FALSE))),NA(),VLOOKUP($A410,'[1]TS Plumbing'!$A$1:$V$600,18,FALSE))</f>
        <v>15.455011664937095</v>
      </c>
      <c r="H410">
        <f>IF(OR(ISBLANK(VLOOKUP($A410,'[1]TS Plumbing'!$A$1:$V$600,19,FALSE)),ISNA(VLOOKUP($A410,'[1]TS Plumbing'!$A$1:$V$600,19,FALSE))),NA(),VLOOKUP($A410,'[1]TS Plumbing'!$A$1:$V$600,19,FALSE))</f>
        <v>11.989065945113417</v>
      </c>
      <c r="I410">
        <f>IF(OR(ISBLANK(VLOOKUP($A410,'[1]TS Plumbing'!$A$1:$V$600,20,FALSE)),ISNA(VLOOKUP($A410,'[1]TS Plumbing'!$A$1:$V$600,20,FALSE))),NA(),VLOOKUP($A410,'[1]TS Plumbing'!$A$1:$V$600,20,FALSE))</f>
        <v>19.44779498415247</v>
      </c>
      <c r="J410">
        <f>IF(OR(ISBLANK(VLOOKUP($A410,'[1]TS Plumbing'!$A$1:$V$600,21,FALSE)),ISNA(VLOOKUP($A410,'[1]TS Plumbing'!$A$1:$V$600,21,FALSE))),NA(),VLOOKUP($A410,'[1]TS Plumbing'!$A$1:$V$600,21,FALSE))</f>
        <v>11.872759078521517</v>
      </c>
      <c r="K410">
        <f>IF(OR(ISBLANK(VLOOKUP($A410,'[1]TS Plumbing'!$A$1:$V$600,22,FALSE)),ISNA(VLOOKUP($A410,'[1]TS Plumbing'!$A$1:$V$600,22,FALSE))),NA(),VLOOKUP($A410,'[1]TS Plumbing'!$A$1:$V$600,22,FALSE))</f>
        <v>13.921041127067548</v>
      </c>
    </row>
    <row r="411" spans="1:11" x14ac:dyDescent="0.25">
      <c r="A411" s="4">
        <f>'[1]TS Plumbing'!A409</f>
        <v>41609</v>
      </c>
      <c r="B411">
        <f>IF(OR(ISBLANK(VLOOKUP($A411,'[1]TS Plumbing'!$A$1:$V$600,13,FALSE)),ISNA(VLOOKUP($A411,'[1]TS Plumbing'!$A$1:$V$600,13,FALSE))),NA(),VLOOKUP($A411,'[1]TS Plumbing'!$A$1:$V$600,13,FALSE))</f>
        <v>15.596558970606381</v>
      </c>
      <c r="C411">
        <f>IF(OR(ISBLANK(VLOOKUP($A411,'[1]TS Plumbing'!$A$1:$V$600,14,FALSE)),ISNA(VLOOKUP($A411,'[1]TS Plumbing'!$A$1:$V$600,14,FALSE))),NA(),VLOOKUP($A411,'[1]TS Plumbing'!$A$1:$V$600,14,FALSE))</f>
        <v>20.806477299482331</v>
      </c>
      <c r="D411">
        <f>IF(OR(ISBLANK(VLOOKUP($A411,'[1]TS Plumbing'!$A$1:$V$600,15,FALSE)),ISNA(VLOOKUP($A411,'[1]TS Plumbing'!$A$1:$V$600,15,FALSE))),NA(),VLOOKUP($A411,'[1]TS Plumbing'!$A$1:$V$600,15,FALSE))</f>
        <v>9.4361107377757154</v>
      </c>
      <c r="E411">
        <f>IF(OR(ISBLANK(VLOOKUP($A411,'[1]TS Plumbing'!$A$1:$V$600,16,FALSE)),ISNA(VLOOKUP($A411,'[1]TS Plumbing'!$A$1:$V$600,16,FALSE))),NA(),VLOOKUP($A411,'[1]TS Plumbing'!$A$1:$V$600,16,FALSE))</f>
        <v>21.938107914392614</v>
      </c>
      <c r="F411">
        <f>IF(OR(ISBLANK(VLOOKUP($A411,'[1]TS Plumbing'!$A$1:$V$600,17,FALSE)),ISNA(VLOOKUP($A411,'[1]TS Plumbing'!$A$1:$V$600,17,FALSE))),NA(),VLOOKUP($A411,'[1]TS Plumbing'!$A$1:$V$600,17,FALSE))</f>
        <v>19.213284675575014</v>
      </c>
      <c r="G411">
        <f>IF(OR(ISBLANK(VLOOKUP($A411,'[1]TS Plumbing'!$A$1:$V$600,18,FALSE)),ISNA(VLOOKUP($A411,'[1]TS Plumbing'!$A$1:$V$600,18,FALSE))),NA(),VLOOKUP($A411,'[1]TS Plumbing'!$A$1:$V$600,18,FALSE))</f>
        <v>15.552155347528767</v>
      </c>
      <c r="H411">
        <f>IF(OR(ISBLANK(VLOOKUP($A411,'[1]TS Plumbing'!$A$1:$V$600,19,FALSE)),ISNA(VLOOKUP($A411,'[1]TS Plumbing'!$A$1:$V$600,19,FALSE))),NA(),VLOOKUP($A411,'[1]TS Plumbing'!$A$1:$V$600,19,FALSE))</f>
        <v>12.067973205918486</v>
      </c>
      <c r="I411">
        <f>IF(OR(ISBLANK(VLOOKUP($A411,'[1]TS Plumbing'!$A$1:$V$600,20,FALSE)),ISNA(VLOOKUP($A411,'[1]TS Plumbing'!$A$1:$V$600,20,FALSE))),NA(),VLOOKUP($A411,'[1]TS Plumbing'!$A$1:$V$600,20,FALSE))</f>
        <v>18.505209436492311</v>
      </c>
      <c r="J411">
        <f>IF(OR(ISBLANK(VLOOKUP($A411,'[1]TS Plumbing'!$A$1:$V$600,21,FALSE)),ISNA(VLOOKUP($A411,'[1]TS Plumbing'!$A$1:$V$600,21,FALSE))),NA(),VLOOKUP($A411,'[1]TS Plumbing'!$A$1:$V$600,21,FALSE))</f>
        <v>11.760630766893057</v>
      </c>
      <c r="K411">
        <f>IF(OR(ISBLANK(VLOOKUP($A411,'[1]TS Plumbing'!$A$1:$V$600,22,FALSE)),ISNA(VLOOKUP($A411,'[1]TS Plumbing'!$A$1:$V$600,22,FALSE))),NA(),VLOOKUP($A411,'[1]TS Plumbing'!$A$1:$V$600,22,FALSE))</f>
        <v>14.438375722523752</v>
      </c>
    </row>
    <row r="412" spans="1:11" x14ac:dyDescent="0.25">
      <c r="A412" s="4">
        <f>'[1]TS Plumbing'!A410</f>
        <v>41640</v>
      </c>
      <c r="B412">
        <f>IF(OR(ISBLANK(VLOOKUP($A412,'[1]TS Plumbing'!$A$1:$V$600,13,FALSE)),ISNA(VLOOKUP($A412,'[1]TS Plumbing'!$A$1:$V$600,13,FALSE))),NA(),VLOOKUP($A412,'[1]TS Plumbing'!$A$1:$V$600,13,FALSE))</f>
        <v>15.884941699068696</v>
      </c>
      <c r="C412">
        <f>IF(OR(ISBLANK(VLOOKUP($A412,'[1]TS Plumbing'!$A$1:$V$600,14,FALSE)),ISNA(VLOOKUP($A412,'[1]TS Plumbing'!$A$1:$V$600,14,FALSE))),NA(),VLOOKUP($A412,'[1]TS Plumbing'!$A$1:$V$600,14,FALSE))</f>
        <v>21.121188125930452</v>
      </c>
      <c r="D412">
        <f>IF(OR(ISBLANK(VLOOKUP($A412,'[1]TS Plumbing'!$A$1:$V$600,15,FALSE)),ISNA(VLOOKUP($A412,'[1]TS Plumbing'!$A$1:$V$600,15,FALSE))),NA(),VLOOKUP($A412,'[1]TS Plumbing'!$A$1:$V$600,15,FALSE))</f>
        <v>9.7221063973151995</v>
      </c>
      <c r="E412">
        <f>IF(OR(ISBLANK(VLOOKUP($A412,'[1]TS Plumbing'!$A$1:$V$600,16,FALSE)),ISNA(VLOOKUP($A412,'[1]TS Plumbing'!$A$1:$V$600,16,FALSE))),NA(),VLOOKUP($A412,'[1]TS Plumbing'!$A$1:$V$600,16,FALSE))</f>
        <v>21.536938050927034</v>
      </c>
      <c r="F412">
        <f>IF(OR(ISBLANK(VLOOKUP($A412,'[1]TS Plumbing'!$A$1:$V$600,17,FALSE)),ISNA(VLOOKUP($A412,'[1]TS Plumbing'!$A$1:$V$600,17,FALSE))),NA(),VLOOKUP($A412,'[1]TS Plumbing'!$A$1:$V$600,17,FALSE))</f>
        <v>19.191619865799744</v>
      </c>
      <c r="G412">
        <f>IF(OR(ISBLANK(VLOOKUP($A412,'[1]TS Plumbing'!$A$1:$V$600,18,FALSE)),ISNA(VLOOKUP($A412,'[1]TS Plumbing'!$A$1:$V$600,18,FALSE))),NA(),VLOOKUP($A412,'[1]TS Plumbing'!$A$1:$V$600,18,FALSE))</f>
        <v>15.925169578801777</v>
      </c>
      <c r="H412">
        <f>IF(OR(ISBLANK(VLOOKUP($A412,'[1]TS Plumbing'!$A$1:$V$600,19,FALSE)),ISNA(VLOOKUP($A412,'[1]TS Plumbing'!$A$1:$V$600,19,FALSE))),NA(),VLOOKUP($A412,'[1]TS Plumbing'!$A$1:$V$600,19,FALSE))</f>
        <v>12.602519778777364</v>
      </c>
      <c r="I412">
        <f>IF(OR(ISBLANK(VLOOKUP($A412,'[1]TS Plumbing'!$A$1:$V$600,20,FALSE)),ISNA(VLOOKUP($A412,'[1]TS Plumbing'!$A$1:$V$600,20,FALSE))),NA(),VLOOKUP($A412,'[1]TS Plumbing'!$A$1:$V$600,20,FALSE))</f>
        <v>19.19437063009229</v>
      </c>
      <c r="J412">
        <f>IF(OR(ISBLANK(VLOOKUP($A412,'[1]TS Plumbing'!$A$1:$V$600,21,FALSE)),ISNA(VLOOKUP($A412,'[1]TS Plumbing'!$A$1:$V$600,21,FALSE))),NA(),VLOOKUP($A412,'[1]TS Plumbing'!$A$1:$V$600,21,FALSE))</f>
        <v>12.261328020417983</v>
      </c>
      <c r="K412">
        <f>IF(OR(ISBLANK(VLOOKUP($A412,'[1]TS Plumbing'!$A$1:$V$600,22,FALSE)),ISNA(VLOOKUP($A412,'[1]TS Plumbing'!$A$1:$V$600,22,FALSE))),NA(),VLOOKUP($A412,'[1]TS Plumbing'!$A$1:$V$600,22,FALSE))</f>
        <v>14.126932875143089</v>
      </c>
    </row>
    <row r="413" spans="1:11" x14ac:dyDescent="0.25">
      <c r="A413" s="4">
        <f>'[1]TS Plumbing'!A411</f>
        <v>41671</v>
      </c>
      <c r="B413">
        <f>IF(OR(ISBLANK(VLOOKUP($A413,'[1]TS Plumbing'!$A$1:$V$600,13,FALSE)),ISNA(VLOOKUP($A413,'[1]TS Plumbing'!$A$1:$V$600,13,FALSE))),NA(),VLOOKUP($A413,'[1]TS Plumbing'!$A$1:$V$600,13,FALSE))</f>
        <v>15.821197436438384</v>
      </c>
      <c r="C413">
        <f>IF(OR(ISBLANK(VLOOKUP($A413,'[1]TS Plumbing'!$A$1:$V$600,14,FALSE)),ISNA(VLOOKUP($A413,'[1]TS Plumbing'!$A$1:$V$600,14,FALSE))),NA(),VLOOKUP($A413,'[1]TS Plumbing'!$A$1:$V$600,14,FALSE))</f>
        <v>20.867012308170295</v>
      </c>
      <c r="D413">
        <f>IF(OR(ISBLANK(VLOOKUP($A413,'[1]TS Plumbing'!$A$1:$V$600,15,FALSE)),ISNA(VLOOKUP($A413,'[1]TS Plumbing'!$A$1:$V$600,15,FALSE))),NA(),VLOOKUP($A413,'[1]TS Plumbing'!$A$1:$V$600,15,FALSE))</f>
        <v>9.9082161918285525</v>
      </c>
      <c r="E413">
        <f>IF(OR(ISBLANK(VLOOKUP($A413,'[1]TS Plumbing'!$A$1:$V$600,16,FALSE)),ISNA(VLOOKUP($A413,'[1]TS Plumbing'!$A$1:$V$600,16,FALSE))),NA(),VLOOKUP($A413,'[1]TS Plumbing'!$A$1:$V$600,16,FALSE))</f>
        <v>22.217521247245909</v>
      </c>
      <c r="F413">
        <f>IF(OR(ISBLANK(VLOOKUP($A413,'[1]TS Plumbing'!$A$1:$V$600,17,FALSE)),ISNA(VLOOKUP($A413,'[1]TS Plumbing'!$A$1:$V$600,17,FALSE))),NA(),VLOOKUP($A413,'[1]TS Plumbing'!$A$1:$V$600,17,FALSE))</f>
        <v>18.915219091132641</v>
      </c>
      <c r="G413">
        <f>IF(OR(ISBLANK(VLOOKUP($A413,'[1]TS Plumbing'!$A$1:$V$600,18,FALSE)),ISNA(VLOOKUP($A413,'[1]TS Plumbing'!$A$1:$V$600,18,FALSE))),NA(),VLOOKUP($A413,'[1]TS Plumbing'!$A$1:$V$600,18,FALSE))</f>
        <v>15.744545608148295</v>
      </c>
      <c r="H413">
        <f>IF(OR(ISBLANK(VLOOKUP($A413,'[1]TS Plumbing'!$A$1:$V$600,19,FALSE)),ISNA(VLOOKUP($A413,'[1]TS Plumbing'!$A$1:$V$600,19,FALSE))),NA(),VLOOKUP($A413,'[1]TS Plumbing'!$A$1:$V$600,19,FALSE))</f>
        <v>12.66771722221508</v>
      </c>
      <c r="I413">
        <f>IF(OR(ISBLANK(VLOOKUP($A413,'[1]TS Plumbing'!$A$1:$V$600,20,FALSE)),ISNA(VLOOKUP($A413,'[1]TS Plumbing'!$A$1:$V$600,20,FALSE))),NA(),VLOOKUP($A413,'[1]TS Plumbing'!$A$1:$V$600,20,FALSE))</f>
        <v>17.144810670344722</v>
      </c>
      <c r="J413">
        <f>IF(OR(ISBLANK(VLOOKUP($A413,'[1]TS Plumbing'!$A$1:$V$600,21,FALSE)),ISNA(VLOOKUP($A413,'[1]TS Plumbing'!$A$1:$V$600,21,FALSE))),NA(),VLOOKUP($A413,'[1]TS Plumbing'!$A$1:$V$600,21,FALSE))</f>
        <v>13.279074811932048</v>
      </c>
      <c r="K413">
        <f>IF(OR(ISBLANK(VLOOKUP($A413,'[1]TS Plumbing'!$A$1:$V$600,22,FALSE)),ISNA(VLOOKUP($A413,'[1]TS Plumbing'!$A$1:$V$600,22,FALSE))),NA(),VLOOKUP($A413,'[1]TS Plumbing'!$A$1:$V$600,22,FALSE))</f>
        <v>14.497642363316757</v>
      </c>
    </row>
    <row r="414" spans="1:11" x14ac:dyDescent="0.25">
      <c r="A414" s="4">
        <f>'[1]TS Plumbing'!A412</f>
        <v>41699</v>
      </c>
      <c r="B414">
        <f>IF(OR(ISBLANK(VLOOKUP($A414,'[1]TS Plumbing'!$A$1:$V$600,13,FALSE)),ISNA(VLOOKUP($A414,'[1]TS Plumbing'!$A$1:$V$600,13,FALSE))),NA(),VLOOKUP($A414,'[1]TS Plumbing'!$A$1:$V$600,13,FALSE))</f>
        <v>15.60299996828944</v>
      </c>
      <c r="C414">
        <f>IF(OR(ISBLANK(VLOOKUP($A414,'[1]TS Plumbing'!$A$1:$V$600,14,FALSE)),ISNA(VLOOKUP($A414,'[1]TS Plumbing'!$A$1:$V$600,14,FALSE))),NA(),VLOOKUP($A414,'[1]TS Plumbing'!$A$1:$V$600,14,FALSE))</f>
        <v>20.665859387745677</v>
      </c>
      <c r="D414">
        <f>IF(OR(ISBLANK(VLOOKUP($A414,'[1]TS Plumbing'!$A$1:$V$600,15,FALSE)),ISNA(VLOOKUP($A414,'[1]TS Plumbing'!$A$1:$V$600,15,FALSE))),NA(),VLOOKUP($A414,'[1]TS Plumbing'!$A$1:$V$600,15,FALSE))</f>
        <v>9.6804346706110298</v>
      </c>
      <c r="E414">
        <f>IF(OR(ISBLANK(VLOOKUP($A414,'[1]TS Plumbing'!$A$1:$V$600,16,FALSE)),ISNA(VLOOKUP($A414,'[1]TS Plumbing'!$A$1:$V$600,16,FALSE))),NA(),VLOOKUP($A414,'[1]TS Plumbing'!$A$1:$V$600,16,FALSE))</f>
        <v>22.931984772072166</v>
      </c>
      <c r="F414">
        <f>IF(OR(ISBLANK(VLOOKUP($A414,'[1]TS Plumbing'!$A$1:$V$600,17,FALSE)),ISNA(VLOOKUP($A414,'[1]TS Plumbing'!$A$1:$V$600,17,FALSE))),NA(),VLOOKUP($A414,'[1]TS Plumbing'!$A$1:$V$600,17,FALSE))</f>
        <v>18.526235985880504</v>
      </c>
      <c r="G414">
        <f>IF(OR(ISBLANK(VLOOKUP($A414,'[1]TS Plumbing'!$A$1:$V$600,18,FALSE)),ISNA(VLOOKUP($A414,'[1]TS Plumbing'!$A$1:$V$600,18,FALSE))),NA(),VLOOKUP($A414,'[1]TS Plumbing'!$A$1:$V$600,18,FALSE))</f>
        <v>15.437456724089833</v>
      </c>
      <c r="H414">
        <f>IF(OR(ISBLANK(VLOOKUP($A414,'[1]TS Plumbing'!$A$1:$V$600,19,FALSE)),ISNA(VLOOKUP($A414,'[1]TS Plumbing'!$A$1:$V$600,19,FALSE))),NA(),VLOOKUP($A414,'[1]TS Plumbing'!$A$1:$V$600,19,FALSE))</f>
        <v>12.476700298229447</v>
      </c>
      <c r="I414">
        <f>IF(OR(ISBLANK(VLOOKUP($A414,'[1]TS Plumbing'!$A$1:$V$600,20,FALSE)),ISNA(VLOOKUP($A414,'[1]TS Plumbing'!$A$1:$V$600,20,FALSE))),NA(),VLOOKUP($A414,'[1]TS Plumbing'!$A$1:$V$600,20,FALSE))</f>
        <v>17.723611222415268</v>
      </c>
      <c r="J414">
        <f>IF(OR(ISBLANK(VLOOKUP($A414,'[1]TS Plumbing'!$A$1:$V$600,21,FALSE)),ISNA(VLOOKUP($A414,'[1]TS Plumbing'!$A$1:$V$600,21,FALSE))),NA(),VLOOKUP($A414,'[1]TS Plumbing'!$A$1:$V$600,21,FALSE))</f>
        <v>13.676266518858041</v>
      </c>
      <c r="K414">
        <f>IF(OR(ISBLANK(VLOOKUP($A414,'[1]TS Plumbing'!$A$1:$V$600,22,FALSE)),ISNA(VLOOKUP($A414,'[1]TS Plumbing'!$A$1:$V$600,22,FALSE))),NA(),VLOOKUP($A414,'[1]TS Plumbing'!$A$1:$V$600,22,FALSE))</f>
        <v>14.768714359241907</v>
      </c>
    </row>
    <row r="415" spans="1:11" x14ac:dyDescent="0.25">
      <c r="A415" s="4">
        <f>'[1]TS Plumbing'!A413</f>
        <v>41730</v>
      </c>
      <c r="B415">
        <f>IF(OR(ISBLANK(VLOOKUP($A415,'[1]TS Plumbing'!$A$1:$V$600,13,FALSE)),ISNA(VLOOKUP($A415,'[1]TS Plumbing'!$A$1:$V$600,13,FALSE))),NA(),VLOOKUP($A415,'[1]TS Plumbing'!$A$1:$V$600,13,FALSE))</f>
        <v>15.576716079858883</v>
      </c>
      <c r="C415">
        <f>IF(OR(ISBLANK(VLOOKUP($A415,'[1]TS Plumbing'!$A$1:$V$600,14,FALSE)),ISNA(VLOOKUP($A415,'[1]TS Plumbing'!$A$1:$V$600,14,FALSE))),NA(),VLOOKUP($A415,'[1]TS Plumbing'!$A$1:$V$600,14,FALSE))</f>
        <v>20.571660343042161</v>
      </c>
      <c r="D415">
        <f>IF(OR(ISBLANK(VLOOKUP($A415,'[1]TS Plumbing'!$A$1:$V$600,15,FALSE)),ISNA(VLOOKUP($A415,'[1]TS Plumbing'!$A$1:$V$600,15,FALSE))),NA(),VLOOKUP($A415,'[1]TS Plumbing'!$A$1:$V$600,15,FALSE))</f>
        <v>9.7886156670432776</v>
      </c>
      <c r="E415">
        <f>IF(OR(ISBLANK(VLOOKUP($A415,'[1]TS Plumbing'!$A$1:$V$600,16,FALSE)),ISNA(VLOOKUP($A415,'[1]TS Plumbing'!$A$1:$V$600,16,FALSE))),NA(),VLOOKUP($A415,'[1]TS Plumbing'!$A$1:$V$600,16,FALSE))</f>
        <v>22.783931728121431</v>
      </c>
      <c r="F415">
        <f>IF(OR(ISBLANK(VLOOKUP($A415,'[1]TS Plumbing'!$A$1:$V$600,17,FALSE)),ISNA(VLOOKUP($A415,'[1]TS Plumbing'!$A$1:$V$600,17,FALSE))),NA(),VLOOKUP($A415,'[1]TS Plumbing'!$A$1:$V$600,17,FALSE))</f>
        <v>18.645366851528628</v>
      </c>
      <c r="G415">
        <f>IF(OR(ISBLANK(VLOOKUP($A415,'[1]TS Plumbing'!$A$1:$V$600,18,FALSE)),ISNA(VLOOKUP($A415,'[1]TS Plumbing'!$A$1:$V$600,18,FALSE))),NA(),VLOOKUP($A415,'[1]TS Plumbing'!$A$1:$V$600,18,FALSE))</f>
        <v>15.293083415947038</v>
      </c>
      <c r="H415">
        <f>IF(OR(ISBLANK(VLOOKUP($A415,'[1]TS Plumbing'!$A$1:$V$600,19,FALSE)),ISNA(VLOOKUP($A415,'[1]TS Plumbing'!$A$1:$V$600,19,FALSE))),NA(),VLOOKUP($A415,'[1]TS Plumbing'!$A$1:$V$600,19,FALSE))</f>
        <v>12.49851989368049</v>
      </c>
      <c r="I415">
        <f>IF(OR(ISBLANK(VLOOKUP($A415,'[1]TS Plumbing'!$A$1:$V$600,20,FALSE)),ISNA(VLOOKUP($A415,'[1]TS Plumbing'!$A$1:$V$600,20,FALSE))),NA(),VLOOKUP($A415,'[1]TS Plumbing'!$A$1:$V$600,20,FALSE))</f>
        <v>17.939657158931777</v>
      </c>
      <c r="J415">
        <f>IF(OR(ISBLANK(VLOOKUP($A415,'[1]TS Plumbing'!$A$1:$V$600,21,FALSE)),ISNA(VLOOKUP($A415,'[1]TS Plumbing'!$A$1:$V$600,21,FALSE))),NA(),VLOOKUP($A415,'[1]TS Plumbing'!$A$1:$V$600,21,FALSE))</f>
        <v>13.834134387607618</v>
      </c>
      <c r="K415">
        <f>IF(OR(ISBLANK(VLOOKUP($A415,'[1]TS Plumbing'!$A$1:$V$600,22,FALSE)),ISNA(VLOOKUP($A415,'[1]TS Plumbing'!$A$1:$V$600,22,FALSE))),NA(),VLOOKUP($A415,'[1]TS Plumbing'!$A$1:$V$600,22,FALSE))</f>
        <v>14.334010879433073</v>
      </c>
    </row>
    <row r="416" spans="1:11" x14ac:dyDescent="0.25">
      <c r="A416" s="4">
        <f>'[1]TS Plumbing'!A414</f>
        <v>41760</v>
      </c>
      <c r="B416">
        <f>IF(OR(ISBLANK(VLOOKUP($A416,'[1]TS Plumbing'!$A$1:$V$600,13,FALSE)),ISNA(VLOOKUP($A416,'[1]TS Plumbing'!$A$1:$V$600,13,FALSE))),NA(),VLOOKUP($A416,'[1]TS Plumbing'!$A$1:$V$600,13,FALSE))</f>
        <v>15.32385880773969</v>
      </c>
      <c r="C416">
        <f>IF(OR(ISBLANK(VLOOKUP($A416,'[1]TS Plumbing'!$A$1:$V$600,14,FALSE)),ISNA(VLOOKUP($A416,'[1]TS Plumbing'!$A$1:$V$600,14,FALSE))),NA(),VLOOKUP($A416,'[1]TS Plumbing'!$A$1:$V$600,14,FALSE))</f>
        <v>20.130154793290167</v>
      </c>
      <c r="D416">
        <f>IF(OR(ISBLANK(VLOOKUP($A416,'[1]TS Plumbing'!$A$1:$V$600,15,FALSE)),ISNA(VLOOKUP($A416,'[1]TS Plumbing'!$A$1:$V$600,15,FALSE))),NA(),VLOOKUP($A416,'[1]TS Plumbing'!$A$1:$V$600,15,FALSE))</f>
        <v>9.7297349259652286</v>
      </c>
      <c r="E416">
        <f>IF(OR(ISBLANK(VLOOKUP($A416,'[1]TS Plumbing'!$A$1:$V$600,16,FALSE)),ISNA(VLOOKUP($A416,'[1]TS Plumbing'!$A$1:$V$600,16,FALSE))),NA(),VLOOKUP($A416,'[1]TS Plumbing'!$A$1:$V$600,16,FALSE))</f>
        <v>22.049004715728653</v>
      </c>
      <c r="F416">
        <f>IF(OR(ISBLANK(VLOOKUP($A416,'[1]TS Plumbing'!$A$1:$V$600,17,FALSE)),ISNA(VLOOKUP($A416,'[1]TS Plumbing'!$A$1:$V$600,17,FALSE))),NA(),VLOOKUP($A416,'[1]TS Plumbing'!$A$1:$V$600,17,FALSE))</f>
        <v>18.124107783484273</v>
      </c>
      <c r="G416">
        <f>IF(OR(ISBLANK(VLOOKUP($A416,'[1]TS Plumbing'!$A$1:$V$600,18,FALSE)),ISNA(VLOOKUP($A416,'[1]TS Plumbing'!$A$1:$V$600,18,FALSE))),NA(),VLOOKUP($A416,'[1]TS Plumbing'!$A$1:$V$600,18,FALSE))</f>
        <v>15.131778422069601</v>
      </c>
      <c r="H416">
        <f>IF(OR(ISBLANK(VLOOKUP($A416,'[1]TS Plumbing'!$A$1:$V$600,19,FALSE)),ISNA(VLOOKUP($A416,'[1]TS Plumbing'!$A$1:$V$600,19,FALSE))),NA(),VLOOKUP($A416,'[1]TS Plumbing'!$A$1:$V$600,19,FALSE))</f>
        <v>12.36980272626235</v>
      </c>
      <c r="I416">
        <f>IF(OR(ISBLANK(VLOOKUP($A416,'[1]TS Plumbing'!$A$1:$V$600,20,FALSE)),ISNA(VLOOKUP($A416,'[1]TS Plumbing'!$A$1:$V$600,20,FALSE))),NA(),VLOOKUP($A416,'[1]TS Plumbing'!$A$1:$V$600,20,FALSE))</f>
        <v>17.761478097116033</v>
      </c>
      <c r="J416">
        <f>IF(OR(ISBLANK(VLOOKUP($A416,'[1]TS Plumbing'!$A$1:$V$600,21,FALSE)),ISNA(VLOOKUP($A416,'[1]TS Plumbing'!$A$1:$V$600,21,FALSE))),NA(),VLOOKUP($A416,'[1]TS Plumbing'!$A$1:$V$600,21,FALSE))</f>
        <v>13.590796424998237</v>
      </c>
      <c r="K416">
        <f>IF(OR(ISBLANK(VLOOKUP($A416,'[1]TS Plumbing'!$A$1:$V$600,22,FALSE)),ISNA(VLOOKUP($A416,'[1]TS Plumbing'!$A$1:$V$600,22,FALSE))),NA(),VLOOKUP($A416,'[1]TS Plumbing'!$A$1:$V$600,22,FALSE))</f>
        <v>13.689122540260122</v>
      </c>
    </row>
    <row r="417" spans="1:11" x14ac:dyDescent="0.25">
      <c r="A417" s="4">
        <f>'[1]TS Plumbing'!A415</f>
        <v>41791</v>
      </c>
      <c r="B417">
        <f>IF(OR(ISBLANK(VLOOKUP($A417,'[1]TS Plumbing'!$A$1:$V$600,13,FALSE)),ISNA(VLOOKUP($A417,'[1]TS Plumbing'!$A$1:$V$600,13,FALSE))),NA(),VLOOKUP($A417,'[1]TS Plumbing'!$A$1:$V$600,13,FALSE))</f>
        <v>15.372266403670521</v>
      </c>
      <c r="C417">
        <f>IF(OR(ISBLANK(VLOOKUP($A417,'[1]TS Plumbing'!$A$1:$V$600,14,FALSE)),ISNA(VLOOKUP($A417,'[1]TS Plumbing'!$A$1:$V$600,14,FALSE))),NA(),VLOOKUP($A417,'[1]TS Plumbing'!$A$1:$V$600,14,FALSE))</f>
        <v>20.230930580870947</v>
      </c>
      <c r="D417">
        <f>IF(OR(ISBLANK(VLOOKUP($A417,'[1]TS Plumbing'!$A$1:$V$600,15,FALSE)),ISNA(VLOOKUP($A417,'[1]TS Plumbing'!$A$1:$V$600,15,FALSE))),NA(),VLOOKUP($A417,'[1]TS Plumbing'!$A$1:$V$600,15,FALSE))</f>
        <v>9.7860967074911454</v>
      </c>
      <c r="E417">
        <f>IF(OR(ISBLANK(VLOOKUP($A417,'[1]TS Plumbing'!$A$1:$V$600,16,FALSE)),ISNA(VLOOKUP($A417,'[1]TS Plumbing'!$A$1:$V$600,16,FALSE))),NA(),VLOOKUP($A417,'[1]TS Plumbing'!$A$1:$V$600,16,FALSE))</f>
        <v>20.664250217910084</v>
      </c>
      <c r="F417">
        <f>IF(OR(ISBLANK(VLOOKUP($A417,'[1]TS Plumbing'!$A$1:$V$600,17,FALSE)),ISNA(VLOOKUP($A417,'[1]TS Plumbing'!$A$1:$V$600,17,FALSE))),NA(),VLOOKUP($A417,'[1]TS Plumbing'!$A$1:$V$600,17,FALSE))</f>
        <v>18.06584852030927</v>
      </c>
      <c r="G417">
        <f>IF(OR(ISBLANK(VLOOKUP($A417,'[1]TS Plumbing'!$A$1:$V$600,18,FALSE)),ISNA(VLOOKUP($A417,'[1]TS Plumbing'!$A$1:$V$600,18,FALSE))),NA(),VLOOKUP($A417,'[1]TS Plumbing'!$A$1:$V$600,18,FALSE))</f>
        <v>15.289917724069491</v>
      </c>
      <c r="H417">
        <f>IF(OR(ISBLANK(VLOOKUP($A417,'[1]TS Plumbing'!$A$1:$V$600,19,FALSE)),ISNA(VLOOKUP($A417,'[1]TS Plumbing'!$A$1:$V$600,19,FALSE))),NA(),VLOOKUP($A417,'[1]TS Plumbing'!$A$1:$V$600,19,FALSE))</f>
        <v>12.653970720024731</v>
      </c>
      <c r="I417">
        <f>IF(OR(ISBLANK(VLOOKUP($A417,'[1]TS Plumbing'!$A$1:$V$600,20,FALSE)),ISNA(VLOOKUP($A417,'[1]TS Plumbing'!$A$1:$V$600,20,FALSE))),NA(),VLOOKUP($A417,'[1]TS Plumbing'!$A$1:$V$600,20,FALSE))</f>
        <v>18.505239823479481</v>
      </c>
      <c r="J417">
        <f>IF(OR(ISBLANK(VLOOKUP($A417,'[1]TS Plumbing'!$A$1:$V$600,21,FALSE)),ISNA(VLOOKUP($A417,'[1]TS Plumbing'!$A$1:$V$600,21,FALSE))),NA(),VLOOKUP($A417,'[1]TS Plumbing'!$A$1:$V$600,21,FALSE))</f>
        <v>14.113301636049846</v>
      </c>
      <c r="K417">
        <f>IF(OR(ISBLANK(VLOOKUP($A417,'[1]TS Plumbing'!$A$1:$V$600,22,FALSE)),ISNA(VLOOKUP($A417,'[1]TS Plumbing'!$A$1:$V$600,22,FALSE))),NA(),VLOOKUP($A417,'[1]TS Plumbing'!$A$1:$V$600,22,FALSE))</f>
        <v>14.09299815956148</v>
      </c>
    </row>
    <row r="418" spans="1:11" x14ac:dyDescent="0.25">
      <c r="A418" s="4">
        <f>'[1]TS Plumbing'!A416</f>
        <v>41821</v>
      </c>
      <c r="B418">
        <f>IF(OR(ISBLANK(VLOOKUP($A418,'[1]TS Plumbing'!$A$1:$V$600,13,FALSE)),ISNA(VLOOKUP($A418,'[1]TS Plumbing'!$A$1:$V$600,13,FALSE))),NA(),VLOOKUP($A418,'[1]TS Plumbing'!$A$1:$V$600,13,FALSE))</f>
        <v>15.444394308330606</v>
      </c>
      <c r="C418">
        <f>IF(OR(ISBLANK(VLOOKUP($A418,'[1]TS Plumbing'!$A$1:$V$600,14,FALSE)),ISNA(VLOOKUP($A418,'[1]TS Plumbing'!$A$1:$V$600,14,FALSE))),NA(),VLOOKUP($A418,'[1]TS Plumbing'!$A$1:$V$600,14,FALSE))</f>
        <v>20.358233350131339</v>
      </c>
      <c r="D418">
        <f>IF(OR(ISBLANK(VLOOKUP($A418,'[1]TS Plumbing'!$A$1:$V$600,15,FALSE)),ISNA(VLOOKUP($A418,'[1]TS Plumbing'!$A$1:$V$600,15,FALSE))),NA(),VLOOKUP($A418,'[1]TS Plumbing'!$A$1:$V$600,15,FALSE))</f>
        <v>9.8155777851675392</v>
      </c>
      <c r="E418">
        <f>IF(OR(ISBLANK(VLOOKUP($A418,'[1]TS Plumbing'!$A$1:$V$600,16,FALSE)),ISNA(VLOOKUP($A418,'[1]TS Plumbing'!$A$1:$V$600,16,FALSE))),NA(),VLOOKUP($A418,'[1]TS Plumbing'!$A$1:$V$600,16,FALSE))</f>
        <v>22.18219570937563</v>
      </c>
      <c r="F418">
        <f>IF(OR(ISBLANK(VLOOKUP($A418,'[1]TS Plumbing'!$A$1:$V$600,17,FALSE)),ISNA(VLOOKUP($A418,'[1]TS Plumbing'!$A$1:$V$600,17,FALSE))),NA(),VLOOKUP($A418,'[1]TS Plumbing'!$A$1:$V$600,17,FALSE))</f>
        <v>18.364166423930239</v>
      </c>
      <c r="G418">
        <f>IF(OR(ISBLANK(VLOOKUP($A418,'[1]TS Plumbing'!$A$1:$V$600,18,FALSE)),ISNA(VLOOKUP($A418,'[1]TS Plumbing'!$A$1:$V$600,18,FALSE))),NA(),VLOOKUP($A418,'[1]TS Plumbing'!$A$1:$V$600,18,FALSE))</f>
        <v>15.237630802349564</v>
      </c>
      <c r="H418">
        <f>IF(OR(ISBLANK(VLOOKUP($A418,'[1]TS Plumbing'!$A$1:$V$600,19,FALSE)),ISNA(VLOOKUP($A418,'[1]TS Plumbing'!$A$1:$V$600,19,FALSE))),NA(),VLOOKUP($A418,'[1]TS Plumbing'!$A$1:$V$600,19,FALSE))</f>
        <v>12.555054684474987</v>
      </c>
      <c r="I418">
        <f>IF(OR(ISBLANK(VLOOKUP($A418,'[1]TS Plumbing'!$A$1:$V$600,20,FALSE)),ISNA(VLOOKUP($A418,'[1]TS Plumbing'!$A$1:$V$600,20,FALSE))),NA(),VLOOKUP($A418,'[1]TS Plumbing'!$A$1:$V$600,20,FALSE))</f>
        <v>19.590589882852409</v>
      </c>
      <c r="J418">
        <f>IF(OR(ISBLANK(VLOOKUP($A418,'[1]TS Plumbing'!$A$1:$V$600,21,FALSE)),ISNA(VLOOKUP($A418,'[1]TS Plumbing'!$A$1:$V$600,21,FALSE))),NA(),VLOOKUP($A418,'[1]TS Plumbing'!$A$1:$V$600,21,FALSE))</f>
        <v>14.90189683676738</v>
      </c>
      <c r="K418">
        <f>IF(OR(ISBLANK(VLOOKUP($A418,'[1]TS Plumbing'!$A$1:$V$600,22,FALSE)),ISNA(VLOOKUP($A418,'[1]TS Plumbing'!$A$1:$V$600,22,FALSE))),NA(),VLOOKUP($A418,'[1]TS Plumbing'!$A$1:$V$600,22,FALSE))</f>
        <v>13.94515120681249</v>
      </c>
    </row>
    <row r="419" spans="1:11" x14ac:dyDescent="0.25">
      <c r="A419" s="4">
        <f>'[1]TS Plumbing'!A417</f>
        <v>41852</v>
      </c>
      <c r="B419">
        <f>IF(OR(ISBLANK(VLOOKUP($A419,'[1]TS Plumbing'!$A$1:$V$600,13,FALSE)),ISNA(VLOOKUP($A419,'[1]TS Plumbing'!$A$1:$V$600,13,FALSE))),NA(),VLOOKUP($A419,'[1]TS Plumbing'!$A$1:$V$600,13,FALSE))</f>
        <v>15.459367333557223</v>
      </c>
      <c r="C419">
        <f>IF(OR(ISBLANK(VLOOKUP($A419,'[1]TS Plumbing'!$A$1:$V$600,14,FALSE)),ISNA(VLOOKUP($A419,'[1]TS Plumbing'!$A$1:$V$600,14,FALSE))),NA(),VLOOKUP($A419,'[1]TS Plumbing'!$A$1:$V$600,14,FALSE))</f>
        <v>20.259114741337608</v>
      </c>
      <c r="D419">
        <f>IF(OR(ISBLANK(VLOOKUP($A419,'[1]TS Plumbing'!$A$1:$V$600,15,FALSE)),ISNA(VLOOKUP($A419,'[1]TS Plumbing'!$A$1:$V$600,15,FALSE))),NA(),VLOOKUP($A419,'[1]TS Plumbing'!$A$1:$V$600,15,FALSE))</f>
        <v>10.039161787631256</v>
      </c>
      <c r="E419">
        <f>IF(OR(ISBLANK(VLOOKUP($A419,'[1]TS Plumbing'!$A$1:$V$600,16,FALSE)),ISNA(VLOOKUP($A419,'[1]TS Plumbing'!$A$1:$V$600,16,FALSE))),NA(),VLOOKUP($A419,'[1]TS Plumbing'!$A$1:$V$600,16,FALSE))</f>
        <v>22.364155457176054</v>
      </c>
      <c r="F419">
        <f>IF(OR(ISBLANK(VLOOKUP($A419,'[1]TS Plumbing'!$A$1:$V$600,17,FALSE)),ISNA(VLOOKUP($A419,'[1]TS Plumbing'!$A$1:$V$600,17,FALSE))),NA(),VLOOKUP($A419,'[1]TS Plumbing'!$A$1:$V$600,17,FALSE))</f>
        <v>18.148525887492944</v>
      </c>
      <c r="G419">
        <f>IF(OR(ISBLANK(VLOOKUP($A419,'[1]TS Plumbing'!$A$1:$V$600,18,FALSE)),ISNA(VLOOKUP($A419,'[1]TS Plumbing'!$A$1:$V$600,18,FALSE))),NA(),VLOOKUP($A419,'[1]TS Plumbing'!$A$1:$V$600,18,FALSE))</f>
        <v>15.432264066535465</v>
      </c>
      <c r="H419">
        <f>IF(OR(ISBLANK(VLOOKUP($A419,'[1]TS Plumbing'!$A$1:$V$600,19,FALSE)),ISNA(VLOOKUP($A419,'[1]TS Plumbing'!$A$1:$V$600,19,FALSE))),NA(),VLOOKUP($A419,'[1]TS Plumbing'!$A$1:$V$600,19,FALSE))</f>
        <v>12.541055812175003</v>
      </c>
      <c r="I419">
        <f>IF(OR(ISBLANK(VLOOKUP($A419,'[1]TS Plumbing'!$A$1:$V$600,20,FALSE)),ISNA(VLOOKUP($A419,'[1]TS Plumbing'!$A$1:$V$600,20,FALSE))),NA(),VLOOKUP($A419,'[1]TS Plumbing'!$A$1:$V$600,20,FALSE))</f>
        <v>18.2527127819254</v>
      </c>
      <c r="J419">
        <f>IF(OR(ISBLANK(VLOOKUP($A419,'[1]TS Plumbing'!$A$1:$V$600,21,FALSE)),ISNA(VLOOKUP($A419,'[1]TS Plumbing'!$A$1:$V$600,21,FALSE))),NA(),VLOOKUP($A419,'[1]TS Plumbing'!$A$1:$V$600,21,FALSE))</f>
        <v>14.48217843042471</v>
      </c>
      <c r="K419">
        <f>IF(OR(ISBLANK(VLOOKUP($A419,'[1]TS Plumbing'!$A$1:$V$600,22,FALSE)),ISNA(VLOOKUP($A419,'[1]TS Plumbing'!$A$1:$V$600,22,FALSE))),NA(),VLOOKUP($A419,'[1]TS Plumbing'!$A$1:$V$600,22,FALSE))</f>
        <v>13.952630306626679</v>
      </c>
    </row>
    <row r="420" spans="1:11" x14ac:dyDescent="0.25">
      <c r="A420" s="4">
        <f>'[1]TS Plumbing'!A418</f>
        <v>41883</v>
      </c>
      <c r="B420">
        <f>IF(OR(ISBLANK(VLOOKUP($A420,'[1]TS Plumbing'!$A$1:$V$600,13,FALSE)),ISNA(VLOOKUP($A420,'[1]TS Plumbing'!$A$1:$V$600,13,FALSE))),NA(),VLOOKUP($A420,'[1]TS Plumbing'!$A$1:$V$600,13,FALSE))</f>
        <v>15.490735019155089</v>
      </c>
      <c r="C420">
        <f>IF(OR(ISBLANK(VLOOKUP($A420,'[1]TS Plumbing'!$A$1:$V$600,14,FALSE)),ISNA(VLOOKUP($A420,'[1]TS Plumbing'!$A$1:$V$600,14,FALSE))),NA(),VLOOKUP($A420,'[1]TS Plumbing'!$A$1:$V$600,14,FALSE))</f>
        <v>20.121377469105131</v>
      </c>
      <c r="D420">
        <f>IF(OR(ISBLANK(VLOOKUP($A420,'[1]TS Plumbing'!$A$1:$V$600,15,FALSE)),ISNA(VLOOKUP($A420,'[1]TS Plumbing'!$A$1:$V$600,15,FALSE))),NA(),VLOOKUP($A420,'[1]TS Plumbing'!$A$1:$V$600,15,FALSE))</f>
        <v>10.153176156220043</v>
      </c>
      <c r="E420">
        <f>IF(OR(ISBLANK(VLOOKUP($A420,'[1]TS Plumbing'!$A$1:$V$600,16,FALSE)),ISNA(VLOOKUP($A420,'[1]TS Plumbing'!$A$1:$V$600,16,FALSE))),NA(),VLOOKUP($A420,'[1]TS Plumbing'!$A$1:$V$600,16,FALSE))</f>
        <v>22.856443648467614</v>
      </c>
      <c r="F420">
        <f>IF(OR(ISBLANK(VLOOKUP($A420,'[1]TS Plumbing'!$A$1:$V$600,17,FALSE)),ISNA(VLOOKUP($A420,'[1]TS Plumbing'!$A$1:$V$600,17,FALSE))),NA(),VLOOKUP($A420,'[1]TS Plumbing'!$A$1:$V$600,17,FALSE))</f>
        <v>17.6970293396659</v>
      </c>
      <c r="G420">
        <f>IF(OR(ISBLANK(VLOOKUP($A420,'[1]TS Plumbing'!$A$1:$V$600,18,FALSE)),ISNA(VLOOKUP($A420,'[1]TS Plumbing'!$A$1:$V$600,18,FALSE))),NA(),VLOOKUP($A420,'[1]TS Plumbing'!$A$1:$V$600,18,FALSE))</f>
        <v>15.797492315956752</v>
      </c>
      <c r="H420">
        <f>IF(OR(ISBLANK(VLOOKUP($A420,'[1]TS Plumbing'!$A$1:$V$600,19,FALSE)),ISNA(VLOOKUP($A420,'[1]TS Plumbing'!$A$1:$V$600,19,FALSE))),NA(),VLOOKUP($A420,'[1]TS Plumbing'!$A$1:$V$600,19,FALSE))</f>
        <v>12.608340738252446</v>
      </c>
      <c r="I420">
        <f>IF(OR(ISBLANK(VLOOKUP($A420,'[1]TS Plumbing'!$A$1:$V$600,20,FALSE)),ISNA(VLOOKUP($A420,'[1]TS Plumbing'!$A$1:$V$600,20,FALSE))),NA(),VLOOKUP($A420,'[1]TS Plumbing'!$A$1:$V$600,20,FALSE))</f>
        <v>18.546293496204431</v>
      </c>
      <c r="J420">
        <f>IF(OR(ISBLANK(VLOOKUP($A420,'[1]TS Plumbing'!$A$1:$V$600,21,FALSE)),ISNA(VLOOKUP($A420,'[1]TS Plumbing'!$A$1:$V$600,21,FALSE))),NA(),VLOOKUP($A420,'[1]TS Plumbing'!$A$1:$V$600,21,FALSE))</f>
        <v>14.111949245037579</v>
      </c>
      <c r="K420">
        <f>IF(OR(ISBLANK(VLOOKUP($A420,'[1]TS Plumbing'!$A$1:$V$600,22,FALSE)),ISNA(VLOOKUP($A420,'[1]TS Plumbing'!$A$1:$V$600,22,FALSE))),NA(),VLOOKUP($A420,'[1]TS Plumbing'!$A$1:$V$600,22,FALSE))</f>
        <v>14.571982119153263</v>
      </c>
    </row>
    <row r="421" spans="1:11" x14ac:dyDescent="0.25">
      <c r="A421" s="4">
        <f>'[1]TS Plumbing'!A419</f>
        <v>41913</v>
      </c>
      <c r="B421">
        <f>IF(OR(ISBLANK(VLOOKUP($A421,'[1]TS Plumbing'!$A$1:$V$600,13,FALSE)),ISNA(VLOOKUP($A421,'[1]TS Plumbing'!$A$1:$V$600,13,FALSE))),NA(),VLOOKUP($A421,'[1]TS Plumbing'!$A$1:$V$600,13,FALSE))</f>
        <v>15.563426060787732</v>
      </c>
      <c r="C421">
        <f>IF(OR(ISBLANK(VLOOKUP($A421,'[1]TS Plumbing'!$A$1:$V$600,14,FALSE)),ISNA(VLOOKUP($A421,'[1]TS Plumbing'!$A$1:$V$600,14,FALSE))),NA(),VLOOKUP($A421,'[1]TS Plumbing'!$A$1:$V$600,14,FALSE))</f>
        <v>20.126872113685646</v>
      </c>
      <c r="D421">
        <f>IF(OR(ISBLANK(VLOOKUP($A421,'[1]TS Plumbing'!$A$1:$V$600,15,FALSE)),ISNA(VLOOKUP($A421,'[1]TS Plumbing'!$A$1:$V$600,15,FALSE))),NA(),VLOOKUP($A421,'[1]TS Plumbing'!$A$1:$V$600,15,FALSE))</f>
        <v>10.259409249097855</v>
      </c>
      <c r="E421">
        <f>IF(OR(ISBLANK(VLOOKUP($A421,'[1]TS Plumbing'!$A$1:$V$600,16,FALSE)),ISNA(VLOOKUP($A421,'[1]TS Plumbing'!$A$1:$V$600,16,FALSE))),NA(),VLOOKUP($A421,'[1]TS Plumbing'!$A$1:$V$600,16,FALSE))</f>
        <v>22.547098741826389</v>
      </c>
      <c r="F421">
        <f>IF(OR(ISBLANK(VLOOKUP($A421,'[1]TS Plumbing'!$A$1:$V$600,17,FALSE)),ISNA(VLOOKUP($A421,'[1]TS Plumbing'!$A$1:$V$600,17,FALSE))),NA(),VLOOKUP($A421,'[1]TS Plumbing'!$A$1:$V$600,17,FALSE))</f>
        <v>17.304774018578385</v>
      </c>
      <c r="G421">
        <f>IF(OR(ISBLANK(VLOOKUP($A421,'[1]TS Plumbing'!$A$1:$V$600,18,FALSE)),ISNA(VLOOKUP($A421,'[1]TS Plumbing'!$A$1:$V$600,18,FALSE))),NA(),VLOOKUP($A421,'[1]TS Plumbing'!$A$1:$V$600,18,FALSE))</f>
        <v>15.834500651096965</v>
      </c>
      <c r="H421">
        <f>IF(OR(ISBLANK(VLOOKUP($A421,'[1]TS Plumbing'!$A$1:$V$600,19,FALSE)),ISNA(VLOOKUP($A421,'[1]TS Plumbing'!$A$1:$V$600,19,FALSE))),NA(),VLOOKUP($A421,'[1]TS Plumbing'!$A$1:$V$600,19,FALSE))</f>
        <v>13.088392997616552</v>
      </c>
      <c r="I421">
        <f>IF(OR(ISBLANK(VLOOKUP($A421,'[1]TS Plumbing'!$A$1:$V$600,20,FALSE)),ISNA(VLOOKUP($A421,'[1]TS Plumbing'!$A$1:$V$600,20,FALSE))),NA(),VLOOKUP($A421,'[1]TS Plumbing'!$A$1:$V$600,20,FALSE))</f>
        <v>18.857546173489784</v>
      </c>
      <c r="J421">
        <f>IF(OR(ISBLANK(VLOOKUP($A421,'[1]TS Plumbing'!$A$1:$V$600,21,FALSE)),ISNA(VLOOKUP($A421,'[1]TS Plumbing'!$A$1:$V$600,21,FALSE))),NA(),VLOOKUP($A421,'[1]TS Plumbing'!$A$1:$V$600,21,FALSE))</f>
        <v>14.288728842190316</v>
      </c>
      <c r="K421">
        <f>IF(OR(ISBLANK(VLOOKUP($A421,'[1]TS Plumbing'!$A$1:$V$600,22,FALSE)),ISNA(VLOOKUP($A421,'[1]TS Plumbing'!$A$1:$V$600,22,FALSE))),NA(),VLOOKUP($A421,'[1]TS Plumbing'!$A$1:$V$600,22,FALSE))</f>
        <v>14.691973301706255</v>
      </c>
    </row>
    <row r="422" spans="1:11" x14ac:dyDescent="0.25">
      <c r="A422" s="4">
        <f>'[1]TS Plumbing'!A420</f>
        <v>41944</v>
      </c>
      <c r="B422">
        <f>IF(OR(ISBLANK(VLOOKUP($A422,'[1]TS Plumbing'!$A$1:$V$600,13,FALSE)),ISNA(VLOOKUP($A422,'[1]TS Plumbing'!$A$1:$V$600,13,FALSE))),NA(),VLOOKUP($A422,'[1]TS Plumbing'!$A$1:$V$600,13,FALSE))</f>
        <v>15.443749875804562</v>
      </c>
      <c r="C422">
        <f>IF(OR(ISBLANK(VLOOKUP($A422,'[1]TS Plumbing'!$A$1:$V$600,14,FALSE)),ISNA(VLOOKUP($A422,'[1]TS Plumbing'!$A$1:$V$600,14,FALSE))),NA(),VLOOKUP($A422,'[1]TS Plumbing'!$A$1:$V$600,14,FALSE))</f>
        <v>19.831513751909259</v>
      </c>
      <c r="D422">
        <f>IF(OR(ISBLANK(VLOOKUP($A422,'[1]TS Plumbing'!$A$1:$V$600,15,FALSE)),ISNA(VLOOKUP($A422,'[1]TS Plumbing'!$A$1:$V$600,15,FALSE))),NA(),VLOOKUP($A422,'[1]TS Plumbing'!$A$1:$V$600,15,FALSE))</f>
        <v>10.29799962069872</v>
      </c>
      <c r="E422">
        <f>IF(OR(ISBLANK(VLOOKUP($A422,'[1]TS Plumbing'!$A$1:$V$600,16,FALSE)),ISNA(VLOOKUP($A422,'[1]TS Plumbing'!$A$1:$V$600,16,FALSE))),NA(),VLOOKUP($A422,'[1]TS Plumbing'!$A$1:$V$600,16,FALSE))</f>
        <v>22.645233917292032</v>
      </c>
      <c r="F422">
        <f>IF(OR(ISBLANK(VLOOKUP($A422,'[1]TS Plumbing'!$A$1:$V$600,17,FALSE)),ISNA(VLOOKUP($A422,'[1]TS Plumbing'!$A$1:$V$600,17,FALSE))),NA(),VLOOKUP($A422,'[1]TS Plumbing'!$A$1:$V$600,17,FALSE))</f>
        <v>17.619237869912464</v>
      </c>
      <c r="G422">
        <f>IF(OR(ISBLANK(VLOOKUP($A422,'[1]TS Plumbing'!$A$1:$V$600,18,FALSE)),ISNA(VLOOKUP($A422,'[1]TS Plumbing'!$A$1:$V$600,18,FALSE))),NA(),VLOOKUP($A422,'[1]TS Plumbing'!$A$1:$V$600,18,FALSE))</f>
        <v>15.67590822140586</v>
      </c>
      <c r="H422">
        <f>IF(OR(ISBLANK(VLOOKUP($A422,'[1]TS Plumbing'!$A$1:$V$600,19,FALSE)),ISNA(VLOOKUP($A422,'[1]TS Plumbing'!$A$1:$V$600,19,FALSE))),NA(),VLOOKUP($A422,'[1]TS Plumbing'!$A$1:$V$600,19,FALSE))</f>
        <v>12.685935065571035</v>
      </c>
      <c r="I422">
        <f>IF(OR(ISBLANK(VLOOKUP($A422,'[1]TS Plumbing'!$A$1:$V$600,20,FALSE)),ISNA(VLOOKUP($A422,'[1]TS Plumbing'!$A$1:$V$600,20,FALSE))),NA(),VLOOKUP($A422,'[1]TS Plumbing'!$A$1:$V$600,20,FALSE))</f>
        <v>19.106203050660202</v>
      </c>
      <c r="J422">
        <f>IF(OR(ISBLANK(VLOOKUP($A422,'[1]TS Plumbing'!$A$1:$V$600,21,FALSE)),ISNA(VLOOKUP($A422,'[1]TS Plumbing'!$A$1:$V$600,21,FALSE))),NA(),VLOOKUP($A422,'[1]TS Plumbing'!$A$1:$V$600,21,FALSE))</f>
        <v>13.456065310432161</v>
      </c>
      <c r="K422">
        <f>IF(OR(ISBLANK(VLOOKUP($A422,'[1]TS Plumbing'!$A$1:$V$600,22,FALSE)),ISNA(VLOOKUP($A422,'[1]TS Plumbing'!$A$1:$V$600,22,FALSE))),NA(),VLOOKUP($A422,'[1]TS Plumbing'!$A$1:$V$600,22,FALSE))</f>
        <v>15.248084094771841</v>
      </c>
    </row>
    <row r="423" spans="1:11" x14ac:dyDescent="0.25">
      <c r="A423" s="4">
        <f>'[1]TS Plumbing'!A421</f>
        <v>41974</v>
      </c>
      <c r="B423">
        <f>IF(OR(ISBLANK(VLOOKUP($A423,'[1]TS Plumbing'!$A$1:$V$600,13,FALSE)),ISNA(VLOOKUP($A423,'[1]TS Plumbing'!$A$1:$V$600,13,FALSE))),NA(),VLOOKUP($A423,'[1]TS Plumbing'!$A$1:$V$600,13,FALSE))</f>
        <v>15.392405603735028</v>
      </c>
      <c r="C423">
        <f>IF(OR(ISBLANK(VLOOKUP($A423,'[1]TS Plumbing'!$A$1:$V$600,14,FALSE)),ISNA(VLOOKUP($A423,'[1]TS Plumbing'!$A$1:$V$600,14,FALSE))),NA(),VLOOKUP($A423,'[1]TS Plumbing'!$A$1:$V$600,14,FALSE))</f>
        <v>19.785315259769671</v>
      </c>
      <c r="D423">
        <f>IF(OR(ISBLANK(VLOOKUP($A423,'[1]TS Plumbing'!$A$1:$V$600,15,FALSE)),ISNA(VLOOKUP($A423,'[1]TS Plumbing'!$A$1:$V$600,15,FALSE))),NA(),VLOOKUP($A423,'[1]TS Plumbing'!$A$1:$V$600,15,FALSE))</f>
        <v>10.357729065087263</v>
      </c>
      <c r="E423">
        <f>IF(OR(ISBLANK(VLOOKUP($A423,'[1]TS Plumbing'!$A$1:$V$600,16,FALSE)),ISNA(VLOOKUP($A423,'[1]TS Plumbing'!$A$1:$V$600,16,FALSE))),NA(),VLOOKUP($A423,'[1]TS Plumbing'!$A$1:$V$600,16,FALSE))</f>
        <v>22.567499540492662</v>
      </c>
      <c r="F423">
        <f>IF(OR(ISBLANK(VLOOKUP($A423,'[1]TS Plumbing'!$A$1:$V$600,17,FALSE)),ISNA(VLOOKUP($A423,'[1]TS Plumbing'!$A$1:$V$600,17,FALSE))),NA(),VLOOKUP($A423,'[1]TS Plumbing'!$A$1:$V$600,17,FALSE))</f>
        <v>17.500917205069182</v>
      </c>
      <c r="G423">
        <f>IF(OR(ISBLANK(VLOOKUP($A423,'[1]TS Plumbing'!$A$1:$V$600,18,FALSE)),ISNA(VLOOKUP($A423,'[1]TS Plumbing'!$A$1:$V$600,18,FALSE))),NA(),VLOOKUP($A423,'[1]TS Plumbing'!$A$1:$V$600,18,FALSE))</f>
        <v>15.536879650778614</v>
      </c>
      <c r="H423">
        <f>IF(OR(ISBLANK(VLOOKUP($A423,'[1]TS Plumbing'!$A$1:$V$600,19,FALSE)),ISNA(VLOOKUP($A423,'[1]TS Plumbing'!$A$1:$V$600,19,FALSE))),NA(),VLOOKUP($A423,'[1]TS Plumbing'!$A$1:$V$600,19,FALSE))</f>
        <v>12.802920732571929</v>
      </c>
      <c r="I423">
        <f>IF(OR(ISBLANK(VLOOKUP($A423,'[1]TS Plumbing'!$A$1:$V$600,20,FALSE)),ISNA(VLOOKUP($A423,'[1]TS Plumbing'!$A$1:$V$600,20,FALSE))),NA(),VLOOKUP($A423,'[1]TS Plumbing'!$A$1:$V$600,20,FALSE))</f>
        <v>19.872774231322392</v>
      </c>
      <c r="J423">
        <f>IF(OR(ISBLANK(VLOOKUP($A423,'[1]TS Plumbing'!$A$1:$V$600,21,FALSE)),ISNA(VLOOKUP($A423,'[1]TS Plumbing'!$A$1:$V$600,21,FALSE))),NA(),VLOOKUP($A423,'[1]TS Plumbing'!$A$1:$V$600,21,FALSE))</f>
        <v>13.896699687924936</v>
      </c>
      <c r="K423">
        <f>IF(OR(ISBLANK(VLOOKUP($A423,'[1]TS Plumbing'!$A$1:$V$600,22,FALSE)),ISNA(VLOOKUP($A423,'[1]TS Plumbing'!$A$1:$V$600,22,FALSE))),NA(),VLOOKUP($A423,'[1]TS Plumbing'!$A$1:$V$600,22,FALSE))</f>
        <v>14.881810941706656</v>
      </c>
    </row>
    <row r="424" spans="1:11" x14ac:dyDescent="0.25">
      <c r="A424" s="4">
        <f>'[1]TS Plumbing'!A422</f>
        <v>42005</v>
      </c>
      <c r="B424">
        <f>IF(OR(ISBLANK(VLOOKUP($A424,'[1]TS Plumbing'!$A$1:$V$600,13,FALSE)),ISNA(VLOOKUP($A424,'[1]TS Plumbing'!$A$1:$V$600,13,FALSE))),NA(),VLOOKUP($A424,'[1]TS Plumbing'!$A$1:$V$600,13,FALSE))</f>
        <v>15.434294672049653</v>
      </c>
      <c r="C424">
        <f>IF(OR(ISBLANK(VLOOKUP($A424,'[1]TS Plumbing'!$A$1:$V$600,14,FALSE)),ISNA(VLOOKUP($A424,'[1]TS Plumbing'!$A$1:$V$600,14,FALSE))),NA(),VLOOKUP($A424,'[1]TS Plumbing'!$A$1:$V$600,14,FALSE))</f>
        <v>19.719957564287132</v>
      </c>
      <c r="D424">
        <f>IF(OR(ISBLANK(VLOOKUP($A424,'[1]TS Plumbing'!$A$1:$V$600,15,FALSE)),ISNA(VLOOKUP($A424,'[1]TS Plumbing'!$A$1:$V$600,15,FALSE))),NA(),VLOOKUP($A424,'[1]TS Plumbing'!$A$1:$V$600,15,FALSE))</f>
        <v>10.5186040914055</v>
      </c>
      <c r="E424">
        <f>IF(OR(ISBLANK(VLOOKUP($A424,'[1]TS Plumbing'!$A$1:$V$600,16,FALSE)),ISNA(VLOOKUP($A424,'[1]TS Plumbing'!$A$1:$V$600,16,FALSE))),NA(),VLOOKUP($A424,'[1]TS Plumbing'!$A$1:$V$600,16,FALSE))</f>
        <v>23.492322630236469</v>
      </c>
      <c r="F424">
        <f>IF(OR(ISBLANK(VLOOKUP($A424,'[1]TS Plumbing'!$A$1:$V$600,17,FALSE)),ISNA(VLOOKUP($A424,'[1]TS Plumbing'!$A$1:$V$600,17,FALSE))),NA(),VLOOKUP($A424,'[1]TS Plumbing'!$A$1:$V$600,17,FALSE))</f>
        <v>17.620050600912808</v>
      </c>
      <c r="G424">
        <f>IF(OR(ISBLANK(VLOOKUP($A424,'[1]TS Plumbing'!$A$1:$V$600,18,FALSE)),ISNA(VLOOKUP($A424,'[1]TS Plumbing'!$A$1:$V$600,18,FALSE))),NA(),VLOOKUP($A424,'[1]TS Plumbing'!$A$1:$V$600,18,FALSE))</f>
        <v>15.431947365211437</v>
      </c>
      <c r="H424">
        <f>IF(OR(ISBLANK(VLOOKUP($A424,'[1]TS Plumbing'!$A$1:$V$600,19,FALSE)),ISNA(VLOOKUP($A424,'[1]TS Plumbing'!$A$1:$V$600,19,FALSE))),NA(),VLOOKUP($A424,'[1]TS Plumbing'!$A$1:$V$600,19,FALSE))</f>
        <v>12.747871765413132</v>
      </c>
      <c r="I424">
        <f>IF(OR(ISBLANK(VLOOKUP($A424,'[1]TS Plumbing'!$A$1:$V$600,20,FALSE)),ISNA(VLOOKUP($A424,'[1]TS Plumbing'!$A$1:$V$600,20,FALSE))),NA(),VLOOKUP($A424,'[1]TS Plumbing'!$A$1:$V$600,20,FALSE))</f>
        <v>20.149081905325406</v>
      </c>
      <c r="J424">
        <f>IF(OR(ISBLANK(VLOOKUP($A424,'[1]TS Plumbing'!$A$1:$V$600,21,FALSE)),ISNA(VLOOKUP($A424,'[1]TS Plumbing'!$A$1:$V$600,21,FALSE))),NA(),VLOOKUP($A424,'[1]TS Plumbing'!$A$1:$V$600,21,FALSE))</f>
        <v>13.624387613280762</v>
      </c>
      <c r="K424">
        <f>IF(OR(ISBLANK(VLOOKUP($A424,'[1]TS Plumbing'!$A$1:$V$600,22,FALSE)),ISNA(VLOOKUP($A424,'[1]TS Plumbing'!$A$1:$V$600,22,FALSE))),NA(),VLOOKUP($A424,'[1]TS Plumbing'!$A$1:$V$600,22,FALSE))</f>
        <v>14.332683784623972</v>
      </c>
    </row>
    <row r="425" spans="1:11" x14ac:dyDescent="0.25">
      <c r="A425" s="4">
        <f>'[1]TS Plumbing'!A423</f>
        <v>42036</v>
      </c>
      <c r="B425">
        <f>IF(OR(ISBLANK(VLOOKUP($A425,'[1]TS Plumbing'!$A$1:$V$600,13,FALSE)),ISNA(VLOOKUP($A425,'[1]TS Plumbing'!$A$1:$V$600,13,FALSE))),NA(),VLOOKUP($A425,'[1]TS Plumbing'!$A$1:$V$600,13,FALSE))</f>
        <v>15.249301003808908</v>
      </c>
      <c r="C425">
        <f>IF(OR(ISBLANK(VLOOKUP($A425,'[1]TS Plumbing'!$A$1:$V$600,14,FALSE)),ISNA(VLOOKUP($A425,'[1]TS Plumbing'!$A$1:$V$600,14,FALSE))),NA(),VLOOKUP($A425,'[1]TS Plumbing'!$A$1:$V$600,14,FALSE))</f>
        <v>19.761201546354119</v>
      </c>
      <c r="D425">
        <f>IF(OR(ISBLANK(VLOOKUP($A425,'[1]TS Plumbing'!$A$1:$V$600,15,FALSE)),ISNA(VLOOKUP($A425,'[1]TS Plumbing'!$A$1:$V$600,15,FALSE))),NA(),VLOOKUP($A425,'[1]TS Plumbing'!$A$1:$V$600,15,FALSE))</f>
        <v>10.177053716654273</v>
      </c>
      <c r="E425">
        <f>IF(OR(ISBLANK(VLOOKUP($A425,'[1]TS Plumbing'!$A$1:$V$600,16,FALSE)),ISNA(VLOOKUP($A425,'[1]TS Plumbing'!$A$1:$V$600,16,FALSE))),NA(),VLOOKUP($A425,'[1]TS Plumbing'!$A$1:$V$600,16,FALSE))</f>
        <v>23.529283977240365</v>
      </c>
      <c r="F425">
        <f>IF(OR(ISBLANK(VLOOKUP($A425,'[1]TS Plumbing'!$A$1:$V$600,17,FALSE)),ISNA(VLOOKUP($A425,'[1]TS Plumbing'!$A$1:$V$600,17,FALSE))),NA(),VLOOKUP($A425,'[1]TS Plumbing'!$A$1:$V$600,17,FALSE))</f>
        <v>17.144906070438207</v>
      </c>
      <c r="G425">
        <f>IF(OR(ISBLANK(VLOOKUP($A425,'[1]TS Plumbing'!$A$1:$V$600,18,FALSE)),ISNA(VLOOKUP($A425,'[1]TS Plumbing'!$A$1:$V$600,18,FALSE))),NA(),VLOOKUP($A425,'[1]TS Plumbing'!$A$1:$V$600,18,FALSE))</f>
        <v>15.185493868641283</v>
      </c>
      <c r="H425">
        <f>IF(OR(ISBLANK(VLOOKUP($A425,'[1]TS Plumbing'!$A$1:$V$600,19,FALSE)),ISNA(VLOOKUP($A425,'[1]TS Plumbing'!$A$1:$V$600,19,FALSE))),NA(),VLOOKUP($A425,'[1]TS Plumbing'!$A$1:$V$600,19,FALSE))</f>
        <v>12.818050270214242</v>
      </c>
      <c r="I425">
        <f>IF(OR(ISBLANK(VLOOKUP($A425,'[1]TS Plumbing'!$A$1:$V$600,20,FALSE)),ISNA(VLOOKUP($A425,'[1]TS Plumbing'!$A$1:$V$600,20,FALSE))),NA(),VLOOKUP($A425,'[1]TS Plumbing'!$A$1:$V$600,20,FALSE))</f>
        <v>20.78638649830312</v>
      </c>
      <c r="J425">
        <f>IF(OR(ISBLANK(VLOOKUP($A425,'[1]TS Plumbing'!$A$1:$V$600,21,FALSE)),ISNA(VLOOKUP($A425,'[1]TS Plumbing'!$A$1:$V$600,21,FALSE))),NA(),VLOOKUP($A425,'[1]TS Plumbing'!$A$1:$V$600,21,FALSE))</f>
        <v>13.371672979237227</v>
      </c>
      <c r="K425">
        <f>IF(OR(ISBLANK(VLOOKUP($A425,'[1]TS Plumbing'!$A$1:$V$600,22,FALSE)),ISNA(VLOOKUP($A425,'[1]TS Plumbing'!$A$1:$V$600,22,FALSE))),NA(),VLOOKUP($A425,'[1]TS Plumbing'!$A$1:$V$600,22,FALSE))</f>
        <v>13.572565280846801</v>
      </c>
    </row>
    <row r="426" spans="1:11" x14ac:dyDescent="0.25">
      <c r="A426" s="4">
        <f>'[1]TS Plumbing'!A424</f>
        <v>42064</v>
      </c>
      <c r="B426">
        <f>IF(OR(ISBLANK(VLOOKUP($A426,'[1]TS Plumbing'!$A$1:$V$600,13,FALSE)),ISNA(VLOOKUP($A426,'[1]TS Plumbing'!$A$1:$V$600,13,FALSE))),NA(),VLOOKUP($A426,'[1]TS Plumbing'!$A$1:$V$600,13,FALSE))</f>
        <v>15.352637642370796</v>
      </c>
      <c r="C426">
        <f>IF(OR(ISBLANK(VLOOKUP($A426,'[1]TS Plumbing'!$A$1:$V$600,14,FALSE)),ISNA(VLOOKUP($A426,'[1]TS Plumbing'!$A$1:$V$600,14,FALSE))),NA(),VLOOKUP($A426,'[1]TS Plumbing'!$A$1:$V$600,14,FALSE))</f>
        <v>19.653448868237856</v>
      </c>
      <c r="D426">
        <f>IF(OR(ISBLANK(VLOOKUP($A426,'[1]TS Plumbing'!$A$1:$V$600,15,FALSE)),ISNA(VLOOKUP($A426,'[1]TS Plumbing'!$A$1:$V$600,15,FALSE))),NA(),VLOOKUP($A426,'[1]TS Plumbing'!$A$1:$V$600,15,FALSE))</f>
        <v>10.506575338030535</v>
      </c>
      <c r="E426">
        <f>IF(OR(ISBLANK(VLOOKUP($A426,'[1]TS Plumbing'!$A$1:$V$600,16,FALSE)),ISNA(VLOOKUP($A426,'[1]TS Plumbing'!$A$1:$V$600,16,FALSE))),NA(),VLOOKUP($A426,'[1]TS Plumbing'!$A$1:$V$600,16,FALSE))</f>
        <v>24.04666069878499</v>
      </c>
      <c r="F426">
        <f>IF(OR(ISBLANK(VLOOKUP($A426,'[1]TS Plumbing'!$A$1:$V$600,17,FALSE)),ISNA(VLOOKUP($A426,'[1]TS Plumbing'!$A$1:$V$600,17,FALSE))),NA(),VLOOKUP($A426,'[1]TS Plumbing'!$A$1:$V$600,17,FALSE))</f>
        <v>17.23420955189091</v>
      </c>
      <c r="G426">
        <f>IF(OR(ISBLANK(VLOOKUP($A426,'[1]TS Plumbing'!$A$1:$V$600,18,FALSE)),ISNA(VLOOKUP($A426,'[1]TS Plumbing'!$A$1:$V$600,18,FALSE))),NA(),VLOOKUP($A426,'[1]TS Plumbing'!$A$1:$V$600,18,FALSE))</f>
        <v>15.570978724237015</v>
      </c>
      <c r="H426">
        <f>IF(OR(ISBLANK(VLOOKUP($A426,'[1]TS Plumbing'!$A$1:$V$600,19,FALSE)),ISNA(VLOOKUP($A426,'[1]TS Plumbing'!$A$1:$V$600,19,FALSE))),NA(),VLOOKUP($A426,'[1]TS Plumbing'!$A$1:$V$600,19,FALSE))</f>
        <v>12.670992405132537</v>
      </c>
      <c r="I426">
        <f>IF(OR(ISBLANK(VLOOKUP($A426,'[1]TS Plumbing'!$A$1:$V$600,20,FALSE)),ISNA(VLOOKUP($A426,'[1]TS Plumbing'!$A$1:$V$600,20,FALSE))),NA(),VLOOKUP($A426,'[1]TS Plumbing'!$A$1:$V$600,20,FALSE))</f>
        <v>20.883166155514285</v>
      </c>
      <c r="J426">
        <f>IF(OR(ISBLANK(VLOOKUP($A426,'[1]TS Plumbing'!$A$1:$V$600,21,FALSE)),ISNA(VLOOKUP($A426,'[1]TS Plumbing'!$A$1:$V$600,21,FALSE))),NA(),VLOOKUP($A426,'[1]TS Plumbing'!$A$1:$V$600,21,FALSE))</f>
        <v>13.444886980485252</v>
      </c>
      <c r="K426">
        <f>IF(OR(ISBLANK(VLOOKUP($A426,'[1]TS Plumbing'!$A$1:$V$600,22,FALSE)),ISNA(VLOOKUP($A426,'[1]TS Plumbing'!$A$1:$V$600,22,FALSE))),NA(),VLOOKUP($A426,'[1]TS Plumbing'!$A$1:$V$600,22,FALSE))</f>
        <v>14.435126477277768</v>
      </c>
    </row>
    <row r="427" spans="1:11" x14ac:dyDescent="0.25">
      <c r="A427" s="4">
        <f>'[1]TS Plumbing'!A425</f>
        <v>42095</v>
      </c>
      <c r="B427">
        <f>IF(OR(ISBLANK(VLOOKUP($A427,'[1]TS Plumbing'!$A$1:$V$600,13,FALSE)),ISNA(VLOOKUP($A427,'[1]TS Plumbing'!$A$1:$V$600,13,FALSE))),NA(),VLOOKUP($A427,'[1]TS Plumbing'!$A$1:$V$600,13,FALSE))</f>
        <v>15.090886292301141</v>
      </c>
      <c r="C427">
        <f>IF(OR(ISBLANK(VLOOKUP($A427,'[1]TS Plumbing'!$A$1:$V$600,14,FALSE)),ISNA(VLOOKUP($A427,'[1]TS Plumbing'!$A$1:$V$600,14,FALSE))),NA(),VLOOKUP($A427,'[1]TS Plumbing'!$A$1:$V$600,14,FALSE))</f>
        <v>19.188246078779407</v>
      </c>
      <c r="D427">
        <f>IF(OR(ISBLANK(VLOOKUP($A427,'[1]TS Plumbing'!$A$1:$V$600,15,FALSE)),ISNA(VLOOKUP($A427,'[1]TS Plumbing'!$A$1:$V$600,15,FALSE))),NA(),VLOOKUP($A427,'[1]TS Plumbing'!$A$1:$V$600,15,FALSE))</f>
        <v>10.432678234053176</v>
      </c>
      <c r="E427">
        <f>IF(OR(ISBLANK(VLOOKUP($A427,'[1]TS Plumbing'!$A$1:$V$600,16,FALSE)),ISNA(VLOOKUP($A427,'[1]TS Plumbing'!$A$1:$V$600,16,FALSE))),NA(),VLOOKUP($A427,'[1]TS Plumbing'!$A$1:$V$600,16,FALSE))</f>
        <v>23.744829097038863</v>
      </c>
      <c r="F427">
        <f>IF(OR(ISBLANK(VLOOKUP($A427,'[1]TS Plumbing'!$A$1:$V$600,17,FALSE)),ISNA(VLOOKUP($A427,'[1]TS Plumbing'!$A$1:$V$600,17,FALSE))),NA(),VLOOKUP($A427,'[1]TS Plumbing'!$A$1:$V$600,17,FALSE))</f>
        <v>16.675469381937003</v>
      </c>
      <c r="G427">
        <f>IF(OR(ISBLANK(VLOOKUP($A427,'[1]TS Plumbing'!$A$1:$V$600,18,FALSE)),ISNA(VLOOKUP($A427,'[1]TS Plumbing'!$A$1:$V$600,18,FALSE))),NA(),VLOOKUP($A427,'[1]TS Plumbing'!$A$1:$V$600,18,FALSE))</f>
        <v>15.356708065378301</v>
      </c>
      <c r="H427">
        <f>IF(OR(ISBLANK(VLOOKUP($A427,'[1]TS Plumbing'!$A$1:$V$600,19,FALSE)),ISNA(VLOOKUP($A427,'[1]TS Plumbing'!$A$1:$V$600,19,FALSE))),NA(),VLOOKUP($A427,'[1]TS Plumbing'!$A$1:$V$600,19,FALSE))</f>
        <v>12.57622484698476</v>
      </c>
      <c r="I427">
        <f>IF(OR(ISBLANK(VLOOKUP($A427,'[1]TS Plumbing'!$A$1:$V$600,20,FALSE)),ISNA(VLOOKUP($A427,'[1]TS Plumbing'!$A$1:$V$600,20,FALSE))),NA(),VLOOKUP($A427,'[1]TS Plumbing'!$A$1:$V$600,20,FALSE))</f>
        <v>19.870975964327126</v>
      </c>
      <c r="J427">
        <f>IF(OR(ISBLANK(VLOOKUP($A427,'[1]TS Plumbing'!$A$1:$V$600,21,FALSE)),ISNA(VLOOKUP($A427,'[1]TS Plumbing'!$A$1:$V$600,21,FALSE))),NA(),VLOOKUP($A427,'[1]TS Plumbing'!$A$1:$V$600,21,FALSE))</f>
        <v>12.629896190379766</v>
      </c>
      <c r="K427">
        <f>IF(OR(ISBLANK(VLOOKUP($A427,'[1]TS Plumbing'!$A$1:$V$600,22,FALSE)),ISNA(VLOOKUP($A427,'[1]TS Plumbing'!$A$1:$V$600,22,FALSE))),NA(),VLOOKUP($A427,'[1]TS Plumbing'!$A$1:$V$600,22,FALSE))</f>
        <v>15.14625829187459</v>
      </c>
    </row>
    <row r="428" spans="1:11" x14ac:dyDescent="0.25">
      <c r="A428" s="4">
        <f>'[1]TS Plumbing'!A426</f>
        <v>42125</v>
      </c>
      <c r="B428">
        <f>IF(OR(ISBLANK(VLOOKUP($A428,'[1]TS Plumbing'!$A$1:$V$600,13,FALSE)),ISNA(VLOOKUP($A428,'[1]TS Plumbing'!$A$1:$V$600,13,FALSE))),NA(),VLOOKUP($A428,'[1]TS Plumbing'!$A$1:$V$600,13,FALSE))</f>
        <v>15.367187648329184</v>
      </c>
      <c r="C428">
        <f>IF(OR(ISBLANK(VLOOKUP($A428,'[1]TS Plumbing'!$A$1:$V$600,14,FALSE)),ISNA(VLOOKUP($A428,'[1]TS Plumbing'!$A$1:$V$600,14,FALSE))),NA(),VLOOKUP($A428,'[1]TS Plumbing'!$A$1:$V$600,14,FALSE))</f>
        <v>19.661286981659835</v>
      </c>
      <c r="D428">
        <f>IF(OR(ISBLANK(VLOOKUP($A428,'[1]TS Plumbing'!$A$1:$V$600,15,FALSE)),ISNA(VLOOKUP($A428,'[1]TS Plumbing'!$A$1:$V$600,15,FALSE))),NA(),VLOOKUP($A428,'[1]TS Plumbing'!$A$1:$V$600,15,FALSE))</f>
        <v>10.594431279427743</v>
      </c>
      <c r="E428">
        <f>IF(OR(ISBLANK(VLOOKUP($A428,'[1]TS Plumbing'!$A$1:$V$600,16,FALSE)),ISNA(VLOOKUP($A428,'[1]TS Plumbing'!$A$1:$V$600,16,FALSE))),NA(),VLOOKUP($A428,'[1]TS Plumbing'!$A$1:$V$600,16,FALSE))</f>
        <v>22.651914795561126</v>
      </c>
      <c r="F428">
        <f>IF(OR(ISBLANK(VLOOKUP($A428,'[1]TS Plumbing'!$A$1:$V$600,17,FALSE)),ISNA(VLOOKUP($A428,'[1]TS Plumbing'!$A$1:$V$600,17,FALSE))),NA(),VLOOKUP($A428,'[1]TS Plumbing'!$A$1:$V$600,17,FALSE))</f>
        <v>17.450446626252816</v>
      </c>
      <c r="G428">
        <f>IF(OR(ISBLANK(VLOOKUP($A428,'[1]TS Plumbing'!$A$1:$V$600,18,FALSE)),ISNA(VLOOKUP($A428,'[1]TS Plumbing'!$A$1:$V$600,18,FALSE))),NA(),VLOOKUP($A428,'[1]TS Plumbing'!$A$1:$V$600,18,FALSE))</f>
        <v>15.930516451871327</v>
      </c>
      <c r="H428">
        <f>IF(OR(ISBLANK(VLOOKUP($A428,'[1]TS Plumbing'!$A$1:$V$600,19,FALSE)),ISNA(VLOOKUP($A428,'[1]TS Plumbing'!$A$1:$V$600,19,FALSE))),NA(),VLOOKUP($A428,'[1]TS Plumbing'!$A$1:$V$600,19,FALSE))</f>
        <v>12.677104537540629</v>
      </c>
      <c r="I428">
        <f>IF(OR(ISBLANK(VLOOKUP($A428,'[1]TS Plumbing'!$A$1:$V$600,20,FALSE)),ISNA(VLOOKUP($A428,'[1]TS Plumbing'!$A$1:$V$600,20,FALSE))),NA(),VLOOKUP($A428,'[1]TS Plumbing'!$A$1:$V$600,20,FALSE))</f>
        <v>20.025973536877729</v>
      </c>
      <c r="J428">
        <f>IF(OR(ISBLANK(VLOOKUP($A428,'[1]TS Plumbing'!$A$1:$V$600,21,FALSE)),ISNA(VLOOKUP($A428,'[1]TS Plumbing'!$A$1:$V$600,21,FALSE))),NA(),VLOOKUP($A428,'[1]TS Plumbing'!$A$1:$V$600,21,FALSE))</f>
        <v>12.15536931814254</v>
      </c>
      <c r="K428">
        <f>IF(OR(ISBLANK(VLOOKUP($A428,'[1]TS Plumbing'!$A$1:$V$600,22,FALSE)),ISNA(VLOOKUP($A428,'[1]TS Plumbing'!$A$1:$V$600,22,FALSE))),NA(),VLOOKUP($A428,'[1]TS Plumbing'!$A$1:$V$600,22,FALSE))</f>
        <v>15.906843928102219</v>
      </c>
    </row>
    <row r="429" spans="1:11" x14ac:dyDescent="0.25">
      <c r="A429" s="4">
        <f>'[1]TS Plumbing'!A427</f>
        <v>42156</v>
      </c>
      <c r="B429">
        <f>IF(OR(ISBLANK(VLOOKUP($A429,'[1]TS Plumbing'!$A$1:$V$600,13,FALSE)),ISNA(VLOOKUP($A429,'[1]TS Plumbing'!$A$1:$V$600,13,FALSE))),NA(),VLOOKUP($A429,'[1]TS Plumbing'!$A$1:$V$600,13,FALSE))</f>
        <v>15.381050013792942</v>
      </c>
      <c r="C429">
        <f>IF(OR(ISBLANK(VLOOKUP($A429,'[1]TS Plumbing'!$A$1:$V$600,14,FALSE)),ISNA(VLOOKUP($A429,'[1]TS Plumbing'!$A$1:$V$600,14,FALSE))),NA(),VLOOKUP($A429,'[1]TS Plumbing'!$A$1:$V$600,14,FALSE))</f>
        <v>19.400801367499547</v>
      </c>
      <c r="D429">
        <f>IF(OR(ISBLANK(VLOOKUP($A429,'[1]TS Plumbing'!$A$1:$V$600,15,FALSE)),ISNA(VLOOKUP($A429,'[1]TS Plumbing'!$A$1:$V$600,15,FALSE))),NA(),VLOOKUP($A429,'[1]TS Plumbing'!$A$1:$V$600,15,FALSE))</f>
        <v>10.955842788819014</v>
      </c>
      <c r="E429">
        <f>IF(OR(ISBLANK(VLOOKUP($A429,'[1]TS Plumbing'!$A$1:$V$600,16,FALSE)),ISNA(VLOOKUP($A429,'[1]TS Plumbing'!$A$1:$V$600,16,FALSE))),NA(),VLOOKUP($A429,'[1]TS Plumbing'!$A$1:$V$600,16,FALSE))</f>
        <v>22.354651155716081</v>
      </c>
      <c r="F429">
        <f>IF(OR(ISBLANK(VLOOKUP($A429,'[1]TS Plumbing'!$A$1:$V$600,17,FALSE)),ISNA(VLOOKUP($A429,'[1]TS Plumbing'!$A$1:$V$600,17,FALSE))),NA(),VLOOKUP($A429,'[1]TS Plumbing'!$A$1:$V$600,17,FALSE))</f>
        <v>17.199200001383431</v>
      </c>
      <c r="G429">
        <f>IF(OR(ISBLANK(VLOOKUP($A429,'[1]TS Plumbing'!$A$1:$V$600,18,FALSE)),ISNA(VLOOKUP($A429,'[1]TS Plumbing'!$A$1:$V$600,18,FALSE))),NA(),VLOOKUP($A429,'[1]TS Plumbing'!$A$1:$V$600,18,FALSE))</f>
        <v>16.232935272126301</v>
      </c>
      <c r="H429">
        <f>IF(OR(ISBLANK(VLOOKUP($A429,'[1]TS Plumbing'!$A$1:$V$600,19,FALSE)),ISNA(VLOOKUP($A429,'[1]TS Plumbing'!$A$1:$V$600,19,FALSE))),NA(),VLOOKUP($A429,'[1]TS Plumbing'!$A$1:$V$600,19,FALSE))</f>
        <v>12.740876371003177</v>
      </c>
      <c r="I429">
        <f>IF(OR(ISBLANK(VLOOKUP($A429,'[1]TS Plumbing'!$A$1:$V$600,20,FALSE)),ISNA(VLOOKUP($A429,'[1]TS Plumbing'!$A$1:$V$600,20,FALSE))),NA(),VLOOKUP($A429,'[1]TS Plumbing'!$A$1:$V$600,20,FALSE))</f>
        <v>19.085700171962603</v>
      </c>
      <c r="J429">
        <f>IF(OR(ISBLANK(VLOOKUP($A429,'[1]TS Plumbing'!$A$1:$V$600,21,FALSE)),ISNA(VLOOKUP($A429,'[1]TS Plumbing'!$A$1:$V$600,21,FALSE))),NA(),VLOOKUP($A429,'[1]TS Plumbing'!$A$1:$V$600,21,FALSE))</f>
        <v>12.291007683948187</v>
      </c>
      <c r="K429">
        <f>IF(OR(ISBLANK(VLOOKUP($A429,'[1]TS Plumbing'!$A$1:$V$600,22,FALSE)),ISNA(VLOOKUP($A429,'[1]TS Plumbing'!$A$1:$V$600,22,FALSE))),NA(),VLOOKUP($A429,'[1]TS Plumbing'!$A$1:$V$600,22,FALSE))</f>
        <v>15.650476411313916</v>
      </c>
    </row>
    <row r="430" spans="1:11" x14ac:dyDescent="0.25">
      <c r="A430" s="4">
        <f>'[1]TS Plumbing'!A428</f>
        <v>42186</v>
      </c>
      <c r="B430">
        <f>IF(OR(ISBLANK(VLOOKUP($A430,'[1]TS Plumbing'!$A$1:$V$600,13,FALSE)),ISNA(VLOOKUP($A430,'[1]TS Plumbing'!$A$1:$V$600,13,FALSE))),NA(),VLOOKUP($A430,'[1]TS Plumbing'!$A$1:$V$600,13,FALSE))</f>
        <v>15.097735603416782</v>
      </c>
      <c r="C430">
        <f>IF(OR(ISBLANK(VLOOKUP($A430,'[1]TS Plumbing'!$A$1:$V$600,14,FALSE)),ISNA(VLOOKUP($A430,'[1]TS Plumbing'!$A$1:$V$600,14,FALSE))),NA(),VLOOKUP($A430,'[1]TS Plumbing'!$A$1:$V$600,14,FALSE))</f>
        <v>19.120880588940253</v>
      </c>
      <c r="D430">
        <f>IF(OR(ISBLANK(VLOOKUP($A430,'[1]TS Plumbing'!$A$1:$V$600,15,FALSE)),ISNA(VLOOKUP($A430,'[1]TS Plumbing'!$A$1:$V$600,15,FALSE))),NA(),VLOOKUP($A430,'[1]TS Plumbing'!$A$1:$V$600,15,FALSE))</f>
        <v>10.728461264813168</v>
      </c>
      <c r="E430">
        <f>IF(OR(ISBLANK(VLOOKUP($A430,'[1]TS Plumbing'!$A$1:$V$600,16,FALSE)),ISNA(VLOOKUP($A430,'[1]TS Plumbing'!$A$1:$V$600,16,FALSE))),NA(),VLOOKUP($A430,'[1]TS Plumbing'!$A$1:$V$600,16,FALSE))</f>
        <v>20.86855368529849</v>
      </c>
      <c r="F430">
        <f>IF(OR(ISBLANK(VLOOKUP($A430,'[1]TS Plumbing'!$A$1:$V$600,17,FALSE)),ISNA(VLOOKUP($A430,'[1]TS Plumbing'!$A$1:$V$600,17,FALSE))),NA(),VLOOKUP($A430,'[1]TS Plumbing'!$A$1:$V$600,17,FALSE))</f>
        <v>16.652615536338239</v>
      </c>
      <c r="G430">
        <f>IF(OR(ISBLANK(VLOOKUP($A430,'[1]TS Plumbing'!$A$1:$V$600,18,FALSE)),ISNA(VLOOKUP($A430,'[1]TS Plumbing'!$A$1:$V$600,18,FALSE))),NA(),VLOOKUP($A430,'[1]TS Plumbing'!$A$1:$V$600,18,FALSE))</f>
        <v>16.153631488853108</v>
      </c>
      <c r="H430">
        <f>IF(OR(ISBLANK(VLOOKUP($A430,'[1]TS Plumbing'!$A$1:$V$600,19,FALSE)),ISNA(VLOOKUP($A430,'[1]TS Plumbing'!$A$1:$V$600,19,FALSE))),NA(),VLOOKUP($A430,'[1]TS Plumbing'!$A$1:$V$600,19,FALSE))</f>
        <v>12.60810703514918</v>
      </c>
      <c r="I430">
        <f>IF(OR(ISBLANK(VLOOKUP($A430,'[1]TS Plumbing'!$A$1:$V$600,20,FALSE)),ISNA(VLOOKUP($A430,'[1]TS Plumbing'!$A$1:$V$600,20,FALSE))),NA(),VLOOKUP($A430,'[1]TS Plumbing'!$A$1:$V$600,20,FALSE))</f>
        <v>17.4937030020747</v>
      </c>
      <c r="J430">
        <f>IF(OR(ISBLANK(VLOOKUP($A430,'[1]TS Plumbing'!$A$1:$V$600,21,FALSE)),ISNA(VLOOKUP($A430,'[1]TS Plumbing'!$A$1:$V$600,21,FALSE))),NA(),VLOOKUP($A430,'[1]TS Plumbing'!$A$1:$V$600,21,FALSE))</f>
        <v>11.880569685425224</v>
      </c>
      <c r="K430">
        <f>IF(OR(ISBLANK(VLOOKUP($A430,'[1]TS Plumbing'!$A$1:$V$600,22,FALSE)),ISNA(VLOOKUP($A430,'[1]TS Plumbing'!$A$1:$V$600,22,FALSE))),NA(),VLOOKUP($A430,'[1]TS Plumbing'!$A$1:$V$600,22,FALSE))</f>
        <v>15.19225965395043</v>
      </c>
    </row>
    <row r="431" spans="1:11" x14ac:dyDescent="0.25">
      <c r="A431" s="4">
        <f>'[1]TS Plumbing'!A429</f>
        <v>42217</v>
      </c>
      <c r="B431">
        <f>IF(OR(ISBLANK(VLOOKUP($A431,'[1]TS Plumbing'!$A$1:$V$600,13,FALSE)),ISNA(VLOOKUP($A431,'[1]TS Plumbing'!$A$1:$V$600,13,FALSE))),NA(),VLOOKUP($A431,'[1]TS Plumbing'!$A$1:$V$600,13,FALSE))</f>
        <v>15.007744346720614</v>
      </c>
      <c r="C431">
        <f>IF(OR(ISBLANK(VLOOKUP($A431,'[1]TS Plumbing'!$A$1:$V$600,14,FALSE)),ISNA(VLOOKUP($A431,'[1]TS Plumbing'!$A$1:$V$600,14,FALSE))),NA(),VLOOKUP($A431,'[1]TS Plumbing'!$A$1:$V$600,14,FALSE))</f>
        <v>19.126883847626928</v>
      </c>
      <c r="D431">
        <f>IF(OR(ISBLANK(VLOOKUP($A431,'[1]TS Plumbing'!$A$1:$V$600,15,FALSE)),ISNA(VLOOKUP($A431,'[1]TS Plumbing'!$A$1:$V$600,15,FALSE))),NA(),VLOOKUP($A431,'[1]TS Plumbing'!$A$1:$V$600,15,FALSE))</f>
        <v>10.579516431225557</v>
      </c>
      <c r="E431">
        <f>IF(OR(ISBLANK(VLOOKUP($A431,'[1]TS Plumbing'!$A$1:$V$600,16,FALSE)),ISNA(VLOOKUP($A431,'[1]TS Plumbing'!$A$1:$V$600,16,FALSE))),NA(),VLOOKUP($A431,'[1]TS Plumbing'!$A$1:$V$600,16,FALSE))</f>
        <v>19.598566339214251</v>
      </c>
      <c r="F431">
        <f>IF(OR(ISBLANK(VLOOKUP($A431,'[1]TS Plumbing'!$A$1:$V$600,17,FALSE)),ISNA(VLOOKUP($A431,'[1]TS Plumbing'!$A$1:$V$600,17,FALSE))),NA(),VLOOKUP($A431,'[1]TS Plumbing'!$A$1:$V$600,17,FALSE))</f>
        <v>16.23439842111252</v>
      </c>
      <c r="G431">
        <f>IF(OR(ISBLANK(VLOOKUP($A431,'[1]TS Plumbing'!$A$1:$V$600,18,FALSE)),ISNA(VLOOKUP($A431,'[1]TS Plumbing'!$A$1:$V$600,18,FALSE))),NA(),VLOOKUP($A431,'[1]TS Plumbing'!$A$1:$V$600,18,FALSE))</f>
        <v>16.345334852393961</v>
      </c>
      <c r="H431">
        <f>IF(OR(ISBLANK(VLOOKUP($A431,'[1]TS Plumbing'!$A$1:$V$600,19,FALSE)),ISNA(VLOOKUP($A431,'[1]TS Plumbing'!$A$1:$V$600,19,FALSE))),NA(),VLOOKUP($A431,'[1]TS Plumbing'!$A$1:$V$600,19,FALSE))</f>
        <v>12.729906789178552</v>
      </c>
      <c r="I431">
        <f>IF(OR(ISBLANK(VLOOKUP($A431,'[1]TS Plumbing'!$A$1:$V$600,20,FALSE)),ISNA(VLOOKUP($A431,'[1]TS Plumbing'!$A$1:$V$600,20,FALSE))),NA(),VLOOKUP($A431,'[1]TS Plumbing'!$A$1:$V$600,20,FALSE))</f>
        <v>18.470084124660989</v>
      </c>
      <c r="J431">
        <f>IF(OR(ISBLANK(VLOOKUP($A431,'[1]TS Plumbing'!$A$1:$V$600,21,FALSE)),ISNA(VLOOKUP($A431,'[1]TS Plumbing'!$A$1:$V$600,21,FALSE))),NA(),VLOOKUP($A431,'[1]TS Plumbing'!$A$1:$V$600,21,FALSE))</f>
        <v>12.815945088458705</v>
      </c>
      <c r="K431">
        <f>IF(OR(ISBLANK(VLOOKUP($A431,'[1]TS Plumbing'!$A$1:$V$600,22,FALSE)),ISNA(VLOOKUP($A431,'[1]TS Plumbing'!$A$1:$V$600,22,FALSE))),NA(),VLOOKUP($A431,'[1]TS Plumbing'!$A$1:$V$600,22,FALSE))</f>
        <v>15.319407566117022</v>
      </c>
    </row>
    <row r="432" spans="1:11" x14ac:dyDescent="0.25">
      <c r="A432" s="4">
        <f>'[1]TS Plumbing'!A430</f>
        <v>42248</v>
      </c>
      <c r="B432">
        <f>IF(OR(ISBLANK(VLOOKUP($A432,'[1]TS Plumbing'!$A$1:$V$600,13,FALSE)),ISNA(VLOOKUP($A432,'[1]TS Plumbing'!$A$1:$V$600,13,FALSE))),NA(),VLOOKUP($A432,'[1]TS Plumbing'!$A$1:$V$600,13,FALSE))</f>
        <v>15.116359224003851</v>
      </c>
      <c r="C432">
        <f>IF(OR(ISBLANK(VLOOKUP($A432,'[1]TS Plumbing'!$A$1:$V$600,14,FALSE)),ISNA(VLOOKUP($A432,'[1]TS Plumbing'!$A$1:$V$600,14,FALSE))),NA(),VLOOKUP($A432,'[1]TS Plumbing'!$A$1:$V$600,14,FALSE))</f>
        <v>19.46451278780826</v>
      </c>
      <c r="D432">
        <f>IF(OR(ISBLANK(VLOOKUP($A432,'[1]TS Plumbing'!$A$1:$V$600,15,FALSE)),ISNA(VLOOKUP($A432,'[1]TS Plumbing'!$A$1:$V$600,15,FALSE))),NA(),VLOOKUP($A432,'[1]TS Plumbing'!$A$1:$V$600,15,FALSE))</f>
        <v>10.490426078851803</v>
      </c>
      <c r="E432">
        <f>IF(OR(ISBLANK(VLOOKUP($A432,'[1]TS Plumbing'!$A$1:$V$600,16,FALSE)),ISNA(VLOOKUP($A432,'[1]TS Plumbing'!$A$1:$V$600,16,FALSE))),NA(),VLOOKUP($A432,'[1]TS Plumbing'!$A$1:$V$600,16,FALSE))</f>
        <v>19.597302028230722</v>
      </c>
      <c r="F432">
        <f>IF(OR(ISBLANK(VLOOKUP($A432,'[1]TS Plumbing'!$A$1:$V$600,17,FALSE)),ISNA(VLOOKUP($A432,'[1]TS Plumbing'!$A$1:$V$600,17,FALSE))),NA(),VLOOKUP($A432,'[1]TS Plumbing'!$A$1:$V$600,17,FALSE))</f>
        <v>16.377867438847144</v>
      </c>
      <c r="G432">
        <f>IF(OR(ISBLANK(VLOOKUP($A432,'[1]TS Plumbing'!$A$1:$V$600,18,FALSE)),ISNA(VLOOKUP($A432,'[1]TS Plumbing'!$A$1:$V$600,18,FALSE))),NA(),VLOOKUP($A432,'[1]TS Plumbing'!$A$1:$V$600,18,FALSE))</f>
        <v>16.374766925446142</v>
      </c>
      <c r="H432">
        <f>IF(OR(ISBLANK(VLOOKUP($A432,'[1]TS Plumbing'!$A$1:$V$600,19,FALSE)),ISNA(VLOOKUP($A432,'[1]TS Plumbing'!$A$1:$V$600,19,FALSE))),NA(),VLOOKUP($A432,'[1]TS Plumbing'!$A$1:$V$600,19,FALSE))</f>
        <v>12.882790964357106</v>
      </c>
      <c r="I432">
        <f>IF(OR(ISBLANK(VLOOKUP($A432,'[1]TS Plumbing'!$A$1:$V$600,20,FALSE)),ISNA(VLOOKUP($A432,'[1]TS Plumbing'!$A$1:$V$600,20,FALSE))),NA(),VLOOKUP($A432,'[1]TS Plumbing'!$A$1:$V$600,20,FALSE))</f>
        <v>18.712426619074897</v>
      </c>
      <c r="J432">
        <f>IF(OR(ISBLANK(VLOOKUP($A432,'[1]TS Plumbing'!$A$1:$V$600,21,FALSE)),ISNA(VLOOKUP($A432,'[1]TS Plumbing'!$A$1:$V$600,21,FALSE))),NA(),VLOOKUP($A432,'[1]TS Plumbing'!$A$1:$V$600,21,FALSE))</f>
        <v>13.309022518551382</v>
      </c>
      <c r="K432">
        <f>IF(OR(ISBLANK(VLOOKUP($A432,'[1]TS Plumbing'!$A$1:$V$600,22,FALSE)),ISNA(VLOOKUP($A432,'[1]TS Plumbing'!$A$1:$V$600,22,FALSE))),NA(),VLOOKUP($A432,'[1]TS Plumbing'!$A$1:$V$600,22,FALSE))</f>
        <v>15.202708684570469</v>
      </c>
    </row>
    <row r="433" spans="1:11" x14ac:dyDescent="0.25">
      <c r="A433" s="4">
        <f>'[1]TS Plumbing'!A431</f>
        <v>42278</v>
      </c>
      <c r="B433">
        <f>IF(OR(ISBLANK(VLOOKUP($A433,'[1]TS Plumbing'!$A$1:$V$600,13,FALSE)),ISNA(VLOOKUP($A433,'[1]TS Plumbing'!$A$1:$V$600,13,FALSE))),NA(),VLOOKUP($A433,'[1]TS Plumbing'!$A$1:$V$600,13,FALSE))</f>
        <v>15.172090619124431</v>
      </c>
      <c r="C433">
        <f>IF(OR(ISBLANK(VLOOKUP($A433,'[1]TS Plumbing'!$A$1:$V$600,14,FALSE)),ISNA(VLOOKUP($A433,'[1]TS Plumbing'!$A$1:$V$600,14,FALSE))),NA(),VLOOKUP($A433,'[1]TS Plumbing'!$A$1:$V$600,14,FALSE))</f>
        <v>19.829709630555037</v>
      </c>
      <c r="D433">
        <f>IF(OR(ISBLANK(VLOOKUP($A433,'[1]TS Plumbing'!$A$1:$V$600,15,FALSE)),ISNA(VLOOKUP($A433,'[1]TS Plumbing'!$A$1:$V$600,15,FALSE))),NA(),VLOOKUP($A433,'[1]TS Plumbing'!$A$1:$V$600,15,FALSE))</f>
        <v>10.272250884460387</v>
      </c>
      <c r="E433">
        <f>IF(OR(ISBLANK(VLOOKUP($A433,'[1]TS Plumbing'!$A$1:$V$600,16,FALSE)),ISNA(VLOOKUP($A433,'[1]TS Plumbing'!$A$1:$V$600,16,FALSE))),NA(),VLOOKUP($A433,'[1]TS Plumbing'!$A$1:$V$600,16,FALSE))</f>
        <v>20.214589486421175</v>
      </c>
      <c r="F433">
        <f>IF(OR(ISBLANK(VLOOKUP($A433,'[1]TS Plumbing'!$A$1:$V$600,17,FALSE)),ISNA(VLOOKUP($A433,'[1]TS Plumbing'!$A$1:$V$600,17,FALSE))),NA(),VLOOKUP($A433,'[1]TS Plumbing'!$A$1:$V$600,17,FALSE))</f>
        <v>17.096310032500742</v>
      </c>
      <c r="G433">
        <f>IF(OR(ISBLANK(VLOOKUP($A433,'[1]TS Plumbing'!$A$1:$V$600,18,FALSE)),ISNA(VLOOKUP($A433,'[1]TS Plumbing'!$A$1:$V$600,18,FALSE))),NA(),VLOOKUP($A433,'[1]TS Plumbing'!$A$1:$V$600,18,FALSE))</f>
        <v>16.51722551675407</v>
      </c>
      <c r="H433">
        <f>IF(OR(ISBLANK(VLOOKUP($A433,'[1]TS Plumbing'!$A$1:$V$600,19,FALSE)),ISNA(VLOOKUP($A433,'[1]TS Plumbing'!$A$1:$V$600,19,FALSE))),NA(),VLOOKUP($A433,'[1]TS Plumbing'!$A$1:$V$600,19,FALSE))</f>
        <v>12.396528925412035</v>
      </c>
      <c r="I433">
        <f>IF(OR(ISBLANK(VLOOKUP($A433,'[1]TS Plumbing'!$A$1:$V$600,20,FALSE)),ISNA(VLOOKUP($A433,'[1]TS Plumbing'!$A$1:$V$600,20,FALSE))),NA(),VLOOKUP($A433,'[1]TS Plumbing'!$A$1:$V$600,20,FALSE))</f>
        <v>19.495596927988945</v>
      </c>
      <c r="J433">
        <f>IF(OR(ISBLANK(VLOOKUP($A433,'[1]TS Plumbing'!$A$1:$V$600,21,FALSE)),ISNA(VLOOKUP($A433,'[1]TS Plumbing'!$A$1:$V$600,21,FALSE))),NA(),VLOOKUP($A433,'[1]TS Plumbing'!$A$1:$V$600,21,FALSE))</f>
        <v>13.636107363705188</v>
      </c>
      <c r="K433">
        <f>IF(OR(ISBLANK(VLOOKUP($A433,'[1]TS Plumbing'!$A$1:$V$600,22,FALSE)),ISNA(VLOOKUP($A433,'[1]TS Plumbing'!$A$1:$V$600,22,FALSE))),NA(),VLOOKUP($A433,'[1]TS Plumbing'!$A$1:$V$600,22,FALSE))</f>
        <v>15.631284969513201</v>
      </c>
    </row>
    <row r="434" spans="1:11" x14ac:dyDescent="0.25">
      <c r="A434" s="4">
        <f>'[1]TS Plumbing'!A432</f>
        <v>42309</v>
      </c>
      <c r="B434">
        <f>IF(OR(ISBLANK(VLOOKUP($A434,'[1]TS Plumbing'!$A$1:$V$600,13,FALSE)),ISNA(VLOOKUP($A434,'[1]TS Plumbing'!$A$1:$V$600,13,FALSE))),NA(),VLOOKUP($A434,'[1]TS Plumbing'!$A$1:$V$600,13,FALSE))</f>
        <v>15.220685528469625</v>
      </c>
      <c r="C434">
        <f>IF(OR(ISBLANK(VLOOKUP($A434,'[1]TS Plumbing'!$A$1:$V$600,14,FALSE)),ISNA(VLOOKUP($A434,'[1]TS Plumbing'!$A$1:$V$600,14,FALSE))),NA(),VLOOKUP($A434,'[1]TS Plumbing'!$A$1:$V$600,14,FALSE))</f>
        <v>19.835675527610714</v>
      </c>
      <c r="D434">
        <f>IF(OR(ISBLANK(VLOOKUP($A434,'[1]TS Plumbing'!$A$1:$V$600,15,FALSE)),ISNA(VLOOKUP($A434,'[1]TS Plumbing'!$A$1:$V$600,15,FALSE))),NA(),VLOOKUP($A434,'[1]TS Plumbing'!$A$1:$V$600,15,FALSE))</f>
        <v>10.412374709661782</v>
      </c>
      <c r="E434">
        <f>IF(OR(ISBLANK(VLOOKUP($A434,'[1]TS Plumbing'!$A$1:$V$600,16,FALSE)),ISNA(VLOOKUP($A434,'[1]TS Plumbing'!$A$1:$V$600,16,FALSE))),NA(),VLOOKUP($A434,'[1]TS Plumbing'!$A$1:$V$600,16,FALSE))</f>
        <v>20.139552946834051</v>
      </c>
      <c r="F434">
        <f>IF(OR(ISBLANK(VLOOKUP($A434,'[1]TS Plumbing'!$A$1:$V$600,17,FALSE)),ISNA(VLOOKUP($A434,'[1]TS Plumbing'!$A$1:$V$600,17,FALSE))),NA(),VLOOKUP($A434,'[1]TS Plumbing'!$A$1:$V$600,17,FALSE))</f>
        <v>16.990257724740708</v>
      </c>
      <c r="G434">
        <f>IF(OR(ISBLANK(VLOOKUP($A434,'[1]TS Plumbing'!$A$1:$V$600,18,FALSE)),ISNA(VLOOKUP($A434,'[1]TS Plumbing'!$A$1:$V$600,18,FALSE))),NA(),VLOOKUP($A434,'[1]TS Plumbing'!$A$1:$V$600,18,FALSE))</f>
        <v>16.245919056575175</v>
      </c>
      <c r="H434">
        <f>IF(OR(ISBLANK(VLOOKUP($A434,'[1]TS Plumbing'!$A$1:$V$600,19,FALSE)),ISNA(VLOOKUP($A434,'[1]TS Plumbing'!$A$1:$V$600,19,FALSE))),NA(),VLOOKUP($A434,'[1]TS Plumbing'!$A$1:$V$600,19,FALSE))</f>
        <v>12.798665376031947</v>
      </c>
      <c r="I434">
        <f>IF(OR(ISBLANK(VLOOKUP($A434,'[1]TS Plumbing'!$A$1:$V$600,20,FALSE)),ISNA(VLOOKUP($A434,'[1]TS Plumbing'!$A$1:$V$600,20,FALSE))),NA(),VLOOKUP($A434,'[1]TS Plumbing'!$A$1:$V$600,20,FALSE))</f>
        <v>18.898419433140287</v>
      </c>
      <c r="J434">
        <f>IF(OR(ISBLANK(VLOOKUP($A434,'[1]TS Plumbing'!$A$1:$V$600,21,FALSE)),ISNA(VLOOKUP($A434,'[1]TS Plumbing'!$A$1:$V$600,21,FALSE))),NA(),VLOOKUP($A434,'[1]TS Plumbing'!$A$1:$V$600,21,FALSE))</f>
        <v>13.765537399128569</v>
      </c>
      <c r="K434">
        <f>IF(OR(ISBLANK(VLOOKUP($A434,'[1]TS Plumbing'!$A$1:$V$600,22,FALSE)),ISNA(VLOOKUP($A434,'[1]TS Plumbing'!$A$1:$V$600,22,FALSE))),NA(),VLOOKUP($A434,'[1]TS Plumbing'!$A$1:$V$600,22,FALSE))</f>
        <v>15.450201576033905</v>
      </c>
    </row>
    <row r="435" spans="1:11" x14ac:dyDescent="0.25">
      <c r="A435" s="4">
        <f>'[1]TS Plumbing'!A433</f>
        <v>42339</v>
      </c>
      <c r="B435">
        <f>IF(OR(ISBLANK(VLOOKUP($A435,'[1]TS Plumbing'!$A$1:$V$600,13,FALSE)),ISNA(VLOOKUP($A435,'[1]TS Plumbing'!$A$1:$V$600,13,FALSE))),NA(),VLOOKUP($A435,'[1]TS Plumbing'!$A$1:$V$600,13,FALSE))</f>
        <v>15.318342988144041</v>
      </c>
      <c r="C435">
        <f>IF(OR(ISBLANK(VLOOKUP($A435,'[1]TS Plumbing'!$A$1:$V$600,14,FALSE)),ISNA(VLOOKUP($A435,'[1]TS Plumbing'!$A$1:$V$600,14,FALSE))),NA(),VLOOKUP($A435,'[1]TS Plumbing'!$A$1:$V$600,14,FALSE))</f>
        <v>19.795307251305992</v>
      </c>
      <c r="D435">
        <f>IF(OR(ISBLANK(VLOOKUP($A435,'[1]TS Plumbing'!$A$1:$V$600,15,FALSE)),ISNA(VLOOKUP($A435,'[1]TS Plumbing'!$A$1:$V$600,15,FALSE))),NA(),VLOOKUP($A435,'[1]TS Plumbing'!$A$1:$V$600,15,FALSE))</f>
        <v>10.584722003566304</v>
      </c>
      <c r="E435">
        <f>IF(OR(ISBLANK(VLOOKUP($A435,'[1]TS Plumbing'!$A$1:$V$600,16,FALSE)),ISNA(VLOOKUP($A435,'[1]TS Plumbing'!$A$1:$V$600,16,FALSE))),NA(),VLOOKUP($A435,'[1]TS Plumbing'!$A$1:$V$600,16,FALSE))</f>
        <v>20.148527410528079</v>
      </c>
      <c r="F435">
        <f>IF(OR(ISBLANK(VLOOKUP($A435,'[1]TS Plumbing'!$A$1:$V$600,17,FALSE)),ISNA(VLOOKUP($A435,'[1]TS Plumbing'!$A$1:$V$600,17,FALSE))),NA(),VLOOKUP($A435,'[1]TS Plumbing'!$A$1:$V$600,17,FALSE))</f>
        <v>17.477929874071453</v>
      </c>
      <c r="G435">
        <f>IF(OR(ISBLANK(VLOOKUP($A435,'[1]TS Plumbing'!$A$1:$V$600,18,FALSE)),ISNA(VLOOKUP($A435,'[1]TS Plumbing'!$A$1:$V$600,18,FALSE))),NA(),VLOOKUP($A435,'[1]TS Plumbing'!$A$1:$V$600,18,FALSE))</f>
        <v>16.174357931821863</v>
      </c>
      <c r="H435">
        <f>IF(OR(ISBLANK(VLOOKUP($A435,'[1]TS Plumbing'!$A$1:$V$600,19,FALSE)),ISNA(VLOOKUP($A435,'[1]TS Plumbing'!$A$1:$V$600,19,FALSE))),NA(),VLOOKUP($A435,'[1]TS Plumbing'!$A$1:$V$600,19,FALSE))</f>
        <v>12.842889973024555</v>
      </c>
      <c r="I435">
        <f>IF(OR(ISBLANK(VLOOKUP($A435,'[1]TS Plumbing'!$A$1:$V$600,20,FALSE)),ISNA(VLOOKUP($A435,'[1]TS Plumbing'!$A$1:$V$600,20,FALSE))),NA(),VLOOKUP($A435,'[1]TS Plumbing'!$A$1:$V$600,20,FALSE))</f>
        <v>17.732778706268661</v>
      </c>
      <c r="J435">
        <f>IF(OR(ISBLANK(VLOOKUP($A435,'[1]TS Plumbing'!$A$1:$V$600,21,FALSE)),ISNA(VLOOKUP($A435,'[1]TS Plumbing'!$A$1:$V$600,21,FALSE))),NA(),VLOOKUP($A435,'[1]TS Plumbing'!$A$1:$V$600,21,FALSE))</f>
        <v>14.343793213224025</v>
      </c>
      <c r="K435">
        <f>IF(OR(ISBLANK(VLOOKUP($A435,'[1]TS Plumbing'!$A$1:$V$600,22,FALSE)),ISNA(VLOOKUP($A435,'[1]TS Plumbing'!$A$1:$V$600,22,FALSE))),NA(),VLOOKUP($A435,'[1]TS Plumbing'!$A$1:$V$600,22,FALSE))</f>
        <v>16.032071028348419</v>
      </c>
    </row>
    <row r="436" spans="1:11" x14ac:dyDescent="0.25">
      <c r="A436" s="4">
        <f>'[1]TS Plumbing'!A434</f>
        <v>42370</v>
      </c>
      <c r="B436">
        <f>IF(OR(ISBLANK(VLOOKUP($A436,'[1]TS Plumbing'!$A$1:$V$600,13,FALSE)),ISNA(VLOOKUP($A436,'[1]TS Plumbing'!$A$1:$V$600,13,FALSE))),NA(),VLOOKUP($A436,'[1]TS Plumbing'!$A$1:$V$600,13,FALSE))</f>
        <v>15.065660439668813</v>
      </c>
      <c r="C436">
        <f>IF(OR(ISBLANK(VLOOKUP($A436,'[1]TS Plumbing'!$A$1:$V$600,14,FALSE)),ISNA(VLOOKUP($A436,'[1]TS Plumbing'!$A$1:$V$600,14,FALSE))),NA(),VLOOKUP($A436,'[1]TS Plumbing'!$A$1:$V$600,14,FALSE))</f>
        <v>19.726503344321866</v>
      </c>
      <c r="D436">
        <f>IF(OR(ISBLANK(VLOOKUP($A436,'[1]TS Plumbing'!$A$1:$V$600,15,FALSE)),ISNA(VLOOKUP($A436,'[1]TS Plumbing'!$A$1:$V$600,15,FALSE))),NA(),VLOOKUP($A436,'[1]TS Plumbing'!$A$1:$V$600,15,FALSE))</f>
        <v>10.078911626282931</v>
      </c>
      <c r="E436">
        <f>IF(OR(ISBLANK(VLOOKUP($A436,'[1]TS Plumbing'!$A$1:$V$600,16,FALSE)),ISNA(VLOOKUP($A436,'[1]TS Plumbing'!$A$1:$V$600,16,FALSE))),NA(),VLOOKUP($A436,'[1]TS Plumbing'!$A$1:$V$600,16,FALSE))</f>
        <v>19.380374772598241</v>
      </c>
      <c r="F436">
        <f>IF(OR(ISBLANK(VLOOKUP($A436,'[1]TS Plumbing'!$A$1:$V$600,17,FALSE)),ISNA(VLOOKUP($A436,'[1]TS Plumbing'!$A$1:$V$600,17,FALSE))),NA(),VLOOKUP($A436,'[1]TS Plumbing'!$A$1:$V$600,17,FALSE))</f>
        <v>17.519733449402679</v>
      </c>
      <c r="G436">
        <f>IF(OR(ISBLANK(VLOOKUP($A436,'[1]TS Plumbing'!$A$1:$V$600,18,FALSE)),ISNA(VLOOKUP($A436,'[1]TS Plumbing'!$A$1:$V$600,18,FALSE))),NA(),VLOOKUP($A436,'[1]TS Plumbing'!$A$1:$V$600,18,FALSE))</f>
        <v>16.078944703291299</v>
      </c>
      <c r="H436">
        <f>IF(OR(ISBLANK(VLOOKUP($A436,'[1]TS Plumbing'!$A$1:$V$600,19,FALSE)),ISNA(VLOOKUP($A436,'[1]TS Plumbing'!$A$1:$V$600,19,FALSE))),NA(),VLOOKUP($A436,'[1]TS Plumbing'!$A$1:$V$600,19,FALSE))</f>
        <v>12.451565000555853</v>
      </c>
      <c r="I436">
        <f>IF(OR(ISBLANK(VLOOKUP($A436,'[1]TS Plumbing'!$A$1:$V$600,20,FALSE)),ISNA(VLOOKUP($A436,'[1]TS Plumbing'!$A$1:$V$600,20,FALSE))),NA(),VLOOKUP($A436,'[1]TS Plumbing'!$A$1:$V$600,20,FALSE))</f>
        <v>18.12536888338121</v>
      </c>
      <c r="J436">
        <f>IF(OR(ISBLANK(VLOOKUP($A436,'[1]TS Plumbing'!$A$1:$V$600,21,FALSE)),ISNA(VLOOKUP($A436,'[1]TS Plumbing'!$A$1:$V$600,21,FALSE))),NA(),VLOOKUP($A436,'[1]TS Plumbing'!$A$1:$V$600,21,FALSE))</f>
        <v>14.721660323198444</v>
      </c>
      <c r="K436">
        <f>IF(OR(ISBLANK(VLOOKUP($A436,'[1]TS Plumbing'!$A$1:$V$600,22,FALSE)),ISNA(VLOOKUP($A436,'[1]TS Plumbing'!$A$1:$V$600,22,FALSE))),NA(),VLOOKUP($A436,'[1]TS Plumbing'!$A$1:$V$600,22,FALSE))</f>
        <v>16.825112845053066</v>
      </c>
    </row>
    <row r="437" spans="1:11" x14ac:dyDescent="0.25">
      <c r="A437" s="4">
        <f>'[1]TS Plumbing'!A435</f>
        <v>42401</v>
      </c>
      <c r="B437">
        <f>IF(OR(ISBLANK(VLOOKUP($A437,'[1]TS Plumbing'!$A$1:$V$600,13,FALSE)),ISNA(VLOOKUP($A437,'[1]TS Plumbing'!$A$1:$V$600,13,FALSE))),NA(),VLOOKUP($A437,'[1]TS Plumbing'!$A$1:$V$600,13,FALSE))</f>
        <v>15.088361750926731</v>
      </c>
      <c r="C437">
        <f>IF(OR(ISBLANK(VLOOKUP($A437,'[1]TS Plumbing'!$A$1:$V$600,14,FALSE)),ISNA(VLOOKUP($A437,'[1]TS Plumbing'!$A$1:$V$600,14,FALSE))),NA(),VLOOKUP($A437,'[1]TS Plumbing'!$A$1:$V$600,14,FALSE))</f>
        <v>19.571522307367498</v>
      </c>
      <c r="D437">
        <f>IF(OR(ISBLANK(VLOOKUP($A437,'[1]TS Plumbing'!$A$1:$V$600,15,FALSE)),ISNA(VLOOKUP($A437,'[1]TS Plumbing'!$A$1:$V$600,15,FALSE))),NA(),VLOOKUP($A437,'[1]TS Plumbing'!$A$1:$V$600,15,FALSE))</f>
        <v>10.199412786025388</v>
      </c>
      <c r="E437">
        <f>IF(OR(ISBLANK(VLOOKUP($A437,'[1]TS Plumbing'!$A$1:$V$600,16,FALSE)),ISNA(VLOOKUP($A437,'[1]TS Plumbing'!$A$1:$V$600,16,FALSE))),NA(),VLOOKUP($A437,'[1]TS Plumbing'!$A$1:$V$600,16,FALSE))</f>
        <v>18.552658208172815</v>
      </c>
      <c r="F437">
        <f>IF(OR(ISBLANK(VLOOKUP($A437,'[1]TS Plumbing'!$A$1:$V$600,17,FALSE)),ISNA(VLOOKUP($A437,'[1]TS Plumbing'!$A$1:$V$600,17,FALSE))),NA(),VLOOKUP($A437,'[1]TS Plumbing'!$A$1:$V$600,17,FALSE))</f>
        <v>17.799671742619342</v>
      </c>
      <c r="G437">
        <f>IF(OR(ISBLANK(VLOOKUP($A437,'[1]TS Plumbing'!$A$1:$V$600,18,FALSE)),ISNA(VLOOKUP($A437,'[1]TS Plumbing'!$A$1:$V$600,18,FALSE))),NA(),VLOOKUP($A437,'[1]TS Plumbing'!$A$1:$V$600,18,FALSE))</f>
        <v>16.272069330432</v>
      </c>
      <c r="H437">
        <f>IF(OR(ISBLANK(VLOOKUP($A437,'[1]TS Plumbing'!$A$1:$V$600,19,FALSE)),ISNA(VLOOKUP($A437,'[1]TS Plumbing'!$A$1:$V$600,19,FALSE))),NA(),VLOOKUP($A437,'[1]TS Plumbing'!$A$1:$V$600,19,FALSE))</f>
        <v>12.283532483490674</v>
      </c>
      <c r="I437">
        <f>IF(OR(ISBLANK(VLOOKUP($A437,'[1]TS Plumbing'!$A$1:$V$600,20,FALSE)),ISNA(VLOOKUP($A437,'[1]TS Plumbing'!$A$1:$V$600,20,FALSE))),NA(),VLOOKUP($A437,'[1]TS Plumbing'!$A$1:$V$600,20,FALSE))</f>
        <v>17.92037584729465</v>
      </c>
      <c r="J437">
        <f>IF(OR(ISBLANK(VLOOKUP($A437,'[1]TS Plumbing'!$A$1:$V$600,21,FALSE)),ISNA(VLOOKUP($A437,'[1]TS Plumbing'!$A$1:$V$600,21,FALSE))),NA(),VLOOKUP($A437,'[1]TS Plumbing'!$A$1:$V$600,21,FALSE))</f>
        <v>13.80247338748106</v>
      </c>
      <c r="K437">
        <f>IF(OR(ISBLANK(VLOOKUP($A437,'[1]TS Plumbing'!$A$1:$V$600,22,FALSE)),ISNA(VLOOKUP($A437,'[1]TS Plumbing'!$A$1:$V$600,22,FALSE))),NA(),VLOOKUP($A437,'[1]TS Plumbing'!$A$1:$V$600,22,FALSE))</f>
        <v>16.8283828103499</v>
      </c>
    </row>
    <row r="438" spans="1:11" x14ac:dyDescent="0.25">
      <c r="A438" s="4">
        <f>'[1]TS Plumbing'!A436</f>
        <v>42430</v>
      </c>
      <c r="B438">
        <f>IF(OR(ISBLANK(VLOOKUP($A438,'[1]TS Plumbing'!$A$1:$V$600,13,FALSE)),ISNA(VLOOKUP($A438,'[1]TS Plumbing'!$A$1:$V$600,13,FALSE))),NA(),VLOOKUP($A438,'[1]TS Plumbing'!$A$1:$V$600,13,FALSE))</f>
        <v>14.882186505213483</v>
      </c>
      <c r="C438">
        <f>IF(OR(ISBLANK(VLOOKUP($A438,'[1]TS Plumbing'!$A$1:$V$600,14,FALSE)),ISNA(VLOOKUP($A438,'[1]TS Plumbing'!$A$1:$V$600,14,FALSE))),NA(),VLOOKUP($A438,'[1]TS Plumbing'!$A$1:$V$600,14,FALSE))</f>
        <v>19.547894667302504</v>
      </c>
      <c r="D438">
        <f>IF(OR(ISBLANK(VLOOKUP($A438,'[1]TS Plumbing'!$A$1:$V$600,15,FALSE)),ISNA(VLOOKUP($A438,'[1]TS Plumbing'!$A$1:$V$600,15,FALSE))),NA(),VLOOKUP($A438,'[1]TS Plumbing'!$A$1:$V$600,15,FALSE))</f>
        <v>9.7955810877888982</v>
      </c>
      <c r="E438">
        <f>IF(OR(ISBLANK(VLOOKUP($A438,'[1]TS Plumbing'!$A$1:$V$600,16,FALSE)),ISNA(VLOOKUP($A438,'[1]TS Plumbing'!$A$1:$V$600,16,FALSE))),NA(),VLOOKUP($A438,'[1]TS Plumbing'!$A$1:$V$600,16,FALSE))</f>
        <v>17.242673421562632</v>
      </c>
      <c r="F438">
        <f>IF(OR(ISBLANK(VLOOKUP($A438,'[1]TS Plumbing'!$A$1:$V$600,17,FALSE)),ISNA(VLOOKUP($A438,'[1]TS Plumbing'!$A$1:$V$600,17,FALSE))),NA(),VLOOKUP($A438,'[1]TS Plumbing'!$A$1:$V$600,17,FALSE))</f>
        <v>17.845473977021893</v>
      </c>
      <c r="G438">
        <f>IF(OR(ISBLANK(VLOOKUP($A438,'[1]TS Plumbing'!$A$1:$V$600,18,FALSE)),ISNA(VLOOKUP($A438,'[1]TS Plumbing'!$A$1:$V$600,18,FALSE))),NA(),VLOOKUP($A438,'[1]TS Plumbing'!$A$1:$V$600,18,FALSE))</f>
        <v>15.845539249290717</v>
      </c>
      <c r="H438">
        <f>IF(OR(ISBLANK(VLOOKUP($A438,'[1]TS Plumbing'!$A$1:$V$600,19,FALSE)),ISNA(VLOOKUP($A438,'[1]TS Plumbing'!$A$1:$V$600,19,FALSE))),NA(),VLOOKUP($A438,'[1]TS Plumbing'!$A$1:$V$600,19,FALSE))</f>
        <v>12.287024089437205</v>
      </c>
      <c r="I438">
        <f>IF(OR(ISBLANK(VLOOKUP($A438,'[1]TS Plumbing'!$A$1:$V$600,20,FALSE)),ISNA(VLOOKUP($A438,'[1]TS Plumbing'!$A$1:$V$600,20,FALSE))),NA(),VLOOKUP($A438,'[1]TS Plumbing'!$A$1:$V$600,20,FALSE))</f>
        <v>17.805233324464293</v>
      </c>
      <c r="J438">
        <f>IF(OR(ISBLANK(VLOOKUP($A438,'[1]TS Plumbing'!$A$1:$V$600,21,FALSE)),ISNA(VLOOKUP($A438,'[1]TS Plumbing'!$A$1:$V$600,21,FALSE))),NA(),VLOOKUP($A438,'[1]TS Plumbing'!$A$1:$V$600,21,FALSE))</f>
        <v>13.407136769847646</v>
      </c>
      <c r="K438">
        <f>IF(OR(ISBLANK(VLOOKUP($A438,'[1]TS Plumbing'!$A$1:$V$600,22,FALSE)),ISNA(VLOOKUP($A438,'[1]TS Plumbing'!$A$1:$V$600,22,FALSE))),NA(),VLOOKUP($A438,'[1]TS Plumbing'!$A$1:$V$600,22,FALSE))</f>
        <v>16.15056944644931</v>
      </c>
    </row>
    <row r="439" spans="1:11" x14ac:dyDescent="0.25">
      <c r="A439" s="4">
        <f>'[1]TS Plumbing'!A437</f>
        <v>42461</v>
      </c>
      <c r="B439">
        <f>IF(OR(ISBLANK(VLOOKUP($A439,'[1]TS Plumbing'!$A$1:$V$600,13,FALSE)),ISNA(VLOOKUP($A439,'[1]TS Plumbing'!$A$1:$V$600,13,FALSE))),NA(),VLOOKUP($A439,'[1]TS Plumbing'!$A$1:$V$600,13,FALSE))</f>
        <v>14.846776274146997</v>
      </c>
      <c r="C439">
        <f>IF(OR(ISBLANK(VLOOKUP($A439,'[1]TS Plumbing'!$A$1:$V$600,14,FALSE)),ISNA(VLOOKUP($A439,'[1]TS Plumbing'!$A$1:$V$600,14,FALSE))),NA(),VLOOKUP($A439,'[1]TS Plumbing'!$A$1:$V$600,14,FALSE))</f>
        <v>19.688513058734546</v>
      </c>
      <c r="D439">
        <f>IF(OR(ISBLANK(VLOOKUP($A439,'[1]TS Plumbing'!$A$1:$V$600,15,FALSE)),ISNA(VLOOKUP($A439,'[1]TS Plumbing'!$A$1:$V$600,15,FALSE))),NA(),VLOOKUP($A439,'[1]TS Plumbing'!$A$1:$V$600,15,FALSE))</f>
        <v>9.5622609978490427</v>
      </c>
      <c r="E439">
        <f>IF(OR(ISBLANK(VLOOKUP($A439,'[1]TS Plumbing'!$A$1:$V$600,16,FALSE)),ISNA(VLOOKUP($A439,'[1]TS Plumbing'!$A$1:$V$600,16,FALSE))),NA(),VLOOKUP($A439,'[1]TS Plumbing'!$A$1:$V$600,16,FALSE))</f>
        <v>17.181332994989202</v>
      </c>
      <c r="F439">
        <f>IF(OR(ISBLANK(VLOOKUP($A439,'[1]TS Plumbing'!$A$1:$V$600,17,FALSE)),ISNA(VLOOKUP($A439,'[1]TS Plumbing'!$A$1:$V$600,17,FALSE))),NA(),VLOOKUP($A439,'[1]TS Plumbing'!$A$1:$V$600,17,FALSE))</f>
        <v>17.708349141259571</v>
      </c>
      <c r="G439">
        <f>IF(OR(ISBLANK(VLOOKUP($A439,'[1]TS Plumbing'!$A$1:$V$600,18,FALSE)),ISNA(VLOOKUP($A439,'[1]TS Plumbing'!$A$1:$V$600,18,FALSE))),NA(),VLOOKUP($A439,'[1]TS Plumbing'!$A$1:$V$600,18,FALSE))</f>
        <v>15.656369331210838</v>
      </c>
      <c r="H439">
        <f>IF(OR(ISBLANK(VLOOKUP($A439,'[1]TS Plumbing'!$A$1:$V$600,19,FALSE)),ISNA(VLOOKUP($A439,'[1]TS Plumbing'!$A$1:$V$600,19,FALSE))),NA(),VLOOKUP($A439,'[1]TS Plumbing'!$A$1:$V$600,19,FALSE))</f>
        <v>12.364606306835269</v>
      </c>
      <c r="I439">
        <f>IF(OR(ISBLANK(VLOOKUP($A439,'[1]TS Plumbing'!$A$1:$V$600,20,FALSE)),ISNA(VLOOKUP($A439,'[1]TS Plumbing'!$A$1:$V$600,20,FALSE))),NA(),VLOOKUP($A439,'[1]TS Plumbing'!$A$1:$V$600,20,FALSE))</f>
        <v>18.286798048852621</v>
      </c>
      <c r="J439">
        <f>IF(OR(ISBLANK(VLOOKUP($A439,'[1]TS Plumbing'!$A$1:$V$600,21,FALSE)),ISNA(VLOOKUP($A439,'[1]TS Plumbing'!$A$1:$V$600,21,FALSE))),NA(),VLOOKUP($A439,'[1]TS Plumbing'!$A$1:$V$600,21,FALSE))</f>
        <v>13.71753884623247</v>
      </c>
      <c r="K439">
        <f>IF(OR(ISBLANK(VLOOKUP($A439,'[1]TS Plumbing'!$A$1:$V$600,22,FALSE)),ISNA(VLOOKUP($A439,'[1]TS Plumbing'!$A$1:$V$600,22,FALSE))),NA(),VLOOKUP($A439,'[1]TS Plumbing'!$A$1:$V$600,22,FALSE))</f>
        <v>16.240049688816526</v>
      </c>
    </row>
    <row r="440" spans="1:11" x14ac:dyDescent="0.25">
      <c r="A440" s="4">
        <f>'[1]TS Plumbing'!A438</f>
        <v>42491</v>
      </c>
      <c r="B440">
        <f>IF(OR(ISBLANK(VLOOKUP($A440,'[1]TS Plumbing'!$A$1:$V$600,13,FALSE)),ISNA(VLOOKUP($A440,'[1]TS Plumbing'!$A$1:$V$600,13,FALSE))),NA(),VLOOKUP($A440,'[1]TS Plumbing'!$A$1:$V$600,13,FALSE))</f>
        <v>14.548425388297355</v>
      </c>
      <c r="C440">
        <f>IF(OR(ISBLANK(VLOOKUP($A440,'[1]TS Plumbing'!$A$1:$V$600,14,FALSE)),ISNA(VLOOKUP($A440,'[1]TS Plumbing'!$A$1:$V$600,14,FALSE))),NA(),VLOOKUP($A440,'[1]TS Plumbing'!$A$1:$V$600,14,FALSE))</f>
        <v>19.172256180416635</v>
      </c>
      <c r="D440">
        <f>IF(OR(ISBLANK(VLOOKUP($A440,'[1]TS Plumbing'!$A$1:$V$600,15,FALSE)),ISNA(VLOOKUP($A440,'[1]TS Plumbing'!$A$1:$V$600,15,FALSE))),NA(),VLOOKUP($A440,'[1]TS Plumbing'!$A$1:$V$600,15,FALSE))</f>
        <v>9.4180975124117605</v>
      </c>
      <c r="E440">
        <f>IF(OR(ISBLANK(VLOOKUP($A440,'[1]TS Plumbing'!$A$1:$V$600,16,FALSE)),ISNA(VLOOKUP($A440,'[1]TS Plumbing'!$A$1:$V$600,16,FALSE))),NA(),VLOOKUP($A440,'[1]TS Plumbing'!$A$1:$V$600,16,FALSE))</f>
        <v>17.635122916575451</v>
      </c>
      <c r="F440">
        <f>IF(OR(ISBLANK(VLOOKUP($A440,'[1]TS Plumbing'!$A$1:$V$600,17,FALSE)),ISNA(VLOOKUP($A440,'[1]TS Plumbing'!$A$1:$V$600,17,FALSE))),NA(),VLOOKUP($A440,'[1]TS Plumbing'!$A$1:$V$600,17,FALSE))</f>
        <v>17.135950044497051</v>
      </c>
      <c r="G440">
        <f>IF(OR(ISBLANK(VLOOKUP($A440,'[1]TS Plumbing'!$A$1:$V$600,18,FALSE)),ISNA(VLOOKUP($A440,'[1]TS Plumbing'!$A$1:$V$600,18,FALSE))),NA(),VLOOKUP($A440,'[1]TS Plumbing'!$A$1:$V$600,18,FALSE))</f>
        <v>15.226569480218714</v>
      </c>
      <c r="H440">
        <f>IF(OR(ISBLANK(VLOOKUP($A440,'[1]TS Plumbing'!$A$1:$V$600,19,FALSE)),ISNA(VLOOKUP($A440,'[1]TS Plumbing'!$A$1:$V$600,19,FALSE))),NA(),VLOOKUP($A440,'[1]TS Plumbing'!$A$1:$V$600,19,FALSE))</f>
        <v>12.141734197355291</v>
      </c>
      <c r="I440">
        <f>IF(OR(ISBLANK(VLOOKUP($A440,'[1]TS Plumbing'!$A$1:$V$600,20,FALSE)),ISNA(VLOOKUP($A440,'[1]TS Plumbing'!$A$1:$V$600,20,FALSE))),NA(),VLOOKUP($A440,'[1]TS Plumbing'!$A$1:$V$600,20,FALSE))</f>
        <v>17.551105959334894</v>
      </c>
      <c r="J440">
        <f>IF(OR(ISBLANK(VLOOKUP($A440,'[1]TS Plumbing'!$A$1:$V$600,21,FALSE)),ISNA(VLOOKUP($A440,'[1]TS Plumbing'!$A$1:$V$600,21,FALSE))),NA(),VLOOKUP($A440,'[1]TS Plumbing'!$A$1:$V$600,21,FALSE))</f>
        <v>13.775168486213786</v>
      </c>
      <c r="K440">
        <f>IF(OR(ISBLANK(VLOOKUP($A440,'[1]TS Plumbing'!$A$1:$V$600,22,FALSE)),ISNA(VLOOKUP($A440,'[1]TS Plumbing'!$A$1:$V$600,22,FALSE))),NA(),VLOOKUP($A440,'[1]TS Plumbing'!$A$1:$V$600,22,FALSE))</f>
        <v>15.861768145861307</v>
      </c>
    </row>
    <row r="441" spans="1:11" x14ac:dyDescent="0.25">
      <c r="A441" s="4">
        <f>'[1]TS Plumbing'!A439</f>
        <v>42522</v>
      </c>
      <c r="B441">
        <f>IF(OR(ISBLANK(VLOOKUP($A441,'[1]TS Plumbing'!$A$1:$V$600,13,FALSE)),ISNA(VLOOKUP($A441,'[1]TS Plumbing'!$A$1:$V$600,13,FALSE))),NA(),VLOOKUP($A441,'[1]TS Plumbing'!$A$1:$V$600,13,FALSE))</f>
        <v>14.10981327297919</v>
      </c>
      <c r="C441">
        <f>IF(OR(ISBLANK(VLOOKUP($A441,'[1]TS Plumbing'!$A$1:$V$600,14,FALSE)),ISNA(VLOOKUP($A441,'[1]TS Plumbing'!$A$1:$V$600,14,FALSE))),NA(),VLOOKUP($A441,'[1]TS Plumbing'!$A$1:$V$600,14,FALSE))</f>
        <v>18.745483284716663</v>
      </c>
      <c r="D441">
        <f>IF(OR(ISBLANK(VLOOKUP($A441,'[1]TS Plumbing'!$A$1:$V$600,15,FALSE)),ISNA(VLOOKUP($A441,'[1]TS Plumbing'!$A$1:$V$600,15,FALSE))),NA(),VLOOKUP($A441,'[1]TS Plumbing'!$A$1:$V$600,15,FALSE))</f>
        <v>8.9592008457644461</v>
      </c>
      <c r="E441">
        <f>IF(OR(ISBLANK(VLOOKUP($A441,'[1]TS Plumbing'!$A$1:$V$600,16,FALSE)),ISNA(VLOOKUP($A441,'[1]TS Plumbing'!$A$1:$V$600,16,FALSE))),NA(),VLOOKUP($A441,'[1]TS Plumbing'!$A$1:$V$600,16,FALSE))</f>
        <v>18.147242217092579</v>
      </c>
      <c r="F441">
        <f>IF(OR(ISBLANK(VLOOKUP($A441,'[1]TS Plumbing'!$A$1:$V$600,17,FALSE)),ISNA(VLOOKUP($A441,'[1]TS Plumbing'!$A$1:$V$600,17,FALSE))),NA(),VLOOKUP($A441,'[1]TS Plumbing'!$A$1:$V$600,17,FALSE))</f>
        <v>16.752483360127499</v>
      </c>
      <c r="G441">
        <f>IF(OR(ISBLANK(VLOOKUP($A441,'[1]TS Plumbing'!$A$1:$V$600,18,FALSE)),ISNA(VLOOKUP($A441,'[1]TS Plumbing'!$A$1:$V$600,18,FALSE))),NA(),VLOOKUP($A441,'[1]TS Plumbing'!$A$1:$V$600,18,FALSE))</f>
        <v>14.392862481055083</v>
      </c>
      <c r="H441">
        <f>IF(OR(ISBLANK(VLOOKUP($A441,'[1]TS Plumbing'!$A$1:$V$600,19,FALSE)),ISNA(VLOOKUP($A441,'[1]TS Plumbing'!$A$1:$V$600,19,FALSE))),NA(),VLOOKUP($A441,'[1]TS Plumbing'!$A$1:$V$600,19,FALSE))</f>
        <v>11.821323705168291</v>
      </c>
      <c r="I441">
        <f>IF(OR(ISBLANK(VLOOKUP($A441,'[1]TS Plumbing'!$A$1:$V$600,20,FALSE)),ISNA(VLOOKUP($A441,'[1]TS Plumbing'!$A$1:$V$600,20,FALSE))),NA(),VLOOKUP($A441,'[1]TS Plumbing'!$A$1:$V$600,20,FALSE))</f>
        <v>17.714928285272947</v>
      </c>
      <c r="J441">
        <f>IF(OR(ISBLANK(VLOOKUP($A441,'[1]TS Plumbing'!$A$1:$V$600,21,FALSE)),ISNA(VLOOKUP($A441,'[1]TS Plumbing'!$A$1:$V$600,21,FALSE))),NA(),VLOOKUP($A441,'[1]TS Plumbing'!$A$1:$V$600,21,FALSE))</f>
        <v>12.977996261957266</v>
      </c>
      <c r="K441">
        <f>IF(OR(ISBLANK(VLOOKUP($A441,'[1]TS Plumbing'!$A$1:$V$600,22,FALSE)),ISNA(VLOOKUP($A441,'[1]TS Plumbing'!$A$1:$V$600,22,FALSE))),NA(),VLOOKUP($A441,'[1]TS Plumbing'!$A$1:$V$600,22,FALSE))</f>
        <v>15.882197931875494</v>
      </c>
    </row>
    <row r="442" spans="1:11" x14ac:dyDescent="0.25">
      <c r="A442" s="4">
        <f>'[1]TS Plumbing'!A440</f>
        <v>42552</v>
      </c>
      <c r="B442">
        <f>IF(OR(ISBLANK(VLOOKUP($A442,'[1]TS Plumbing'!$A$1:$V$600,13,FALSE)),ISNA(VLOOKUP($A442,'[1]TS Plumbing'!$A$1:$V$600,13,FALSE))),NA(),VLOOKUP($A442,'[1]TS Plumbing'!$A$1:$V$600,13,FALSE))</f>
        <v>14.279342395429298</v>
      </c>
      <c r="C442">
        <f>IF(OR(ISBLANK(VLOOKUP($A442,'[1]TS Plumbing'!$A$1:$V$600,14,FALSE)),ISNA(VLOOKUP($A442,'[1]TS Plumbing'!$A$1:$V$600,14,FALSE))),NA(),VLOOKUP($A442,'[1]TS Plumbing'!$A$1:$V$600,14,FALSE))</f>
        <v>18.900932087748984</v>
      </c>
      <c r="D442">
        <f>IF(OR(ISBLANK(VLOOKUP($A442,'[1]TS Plumbing'!$A$1:$V$600,15,FALSE)),ISNA(VLOOKUP($A442,'[1]TS Plumbing'!$A$1:$V$600,15,FALSE))),NA(),VLOOKUP($A442,'[1]TS Plumbing'!$A$1:$V$600,15,FALSE))</f>
        <v>9.1005132344625519</v>
      </c>
      <c r="E442">
        <f>IF(OR(ISBLANK(VLOOKUP($A442,'[1]TS Plumbing'!$A$1:$V$600,16,FALSE)),ISNA(VLOOKUP($A442,'[1]TS Plumbing'!$A$1:$V$600,16,FALSE))),NA(),VLOOKUP($A442,'[1]TS Plumbing'!$A$1:$V$600,16,FALSE))</f>
        <v>18.826868499186791</v>
      </c>
      <c r="F442">
        <f>IF(OR(ISBLANK(VLOOKUP($A442,'[1]TS Plumbing'!$A$1:$V$600,17,FALSE)),ISNA(VLOOKUP($A442,'[1]TS Plumbing'!$A$1:$V$600,17,FALSE))),NA(),VLOOKUP($A442,'[1]TS Plumbing'!$A$1:$V$600,17,FALSE))</f>
        <v>16.564899321697368</v>
      </c>
      <c r="G442">
        <f>IF(OR(ISBLANK(VLOOKUP($A442,'[1]TS Plumbing'!$A$1:$V$600,18,FALSE)),ISNA(VLOOKUP($A442,'[1]TS Plumbing'!$A$1:$V$600,18,FALSE))),NA(),VLOOKUP($A442,'[1]TS Plumbing'!$A$1:$V$600,18,FALSE))</f>
        <v>14.529275399854022</v>
      </c>
      <c r="H442">
        <f>IF(OR(ISBLANK(VLOOKUP($A442,'[1]TS Plumbing'!$A$1:$V$600,19,FALSE)),ISNA(VLOOKUP($A442,'[1]TS Plumbing'!$A$1:$V$600,19,FALSE))),NA(),VLOOKUP($A442,'[1]TS Plumbing'!$A$1:$V$600,19,FALSE))</f>
        <v>12.166516512684565</v>
      </c>
      <c r="I442">
        <f>IF(OR(ISBLANK(VLOOKUP($A442,'[1]TS Plumbing'!$A$1:$V$600,20,FALSE)),ISNA(VLOOKUP($A442,'[1]TS Plumbing'!$A$1:$V$600,20,FALSE))),NA(),VLOOKUP($A442,'[1]TS Plumbing'!$A$1:$V$600,20,FALSE))</f>
        <v>18.103345119085034</v>
      </c>
      <c r="J442">
        <f>IF(OR(ISBLANK(VLOOKUP($A442,'[1]TS Plumbing'!$A$1:$V$600,21,FALSE)),ISNA(VLOOKUP($A442,'[1]TS Plumbing'!$A$1:$V$600,21,FALSE))),NA(),VLOOKUP($A442,'[1]TS Plumbing'!$A$1:$V$600,21,FALSE))</f>
        <v>12.539876450264684</v>
      </c>
      <c r="K442">
        <f>IF(OR(ISBLANK(VLOOKUP($A442,'[1]TS Plumbing'!$A$1:$V$600,22,FALSE)),ISNA(VLOOKUP($A442,'[1]TS Plumbing'!$A$1:$V$600,22,FALSE))),NA(),VLOOKUP($A442,'[1]TS Plumbing'!$A$1:$V$600,22,FALSE))</f>
        <v>16.273463586462611</v>
      </c>
    </row>
    <row r="443" spans="1:11" x14ac:dyDescent="0.25">
      <c r="A443" s="4">
        <f>'[1]TS Plumbing'!A441</f>
        <v>42583</v>
      </c>
      <c r="B443">
        <f>IF(OR(ISBLANK(VLOOKUP($A443,'[1]TS Plumbing'!$A$1:$V$600,13,FALSE)),ISNA(VLOOKUP($A443,'[1]TS Plumbing'!$A$1:$V$600,13,FALSE))),NA(),VLOOKUP($A443,'[1]TS Plumbing'!$A$1:$V$600,13,FALSE))</f>
        <v>14.180498935720733</v>
      </c>
      <c r="C443">
        <f>IF(OR(ISBLANK(VLOOKUP($A443,'[1]TS Plumbing'!$A$1:$V$600,14,FALSE)),ISNA(VLOOKUP($A443,'[1]TS Plumbing'!$A$1:$V$600,14,FALSE))),NA(),VLOOKUP($A443,'[1]TS Plumbing'!$A$1:$V$600,14,FALSE))</f>
        <v>18.883313475402346</v>
      </c>
      <c r="D443">
        <f>IF(OR(ISBLANK(VLOOKUP($A443,'[1]TS Plumbing'!$A$1:$V$600,15,FALSE)),ISNA(VLOOKUP($A443,'[1]TS Plumbing'!$A$1:$V$600,15,FALSE))),NA(),VLOOKUP($A443,'[1]TS Plumbing'!$A$1:$V$600,15,FALSE))</f>
        <v>8.8652440201555596</v>
      </c>
      <c r="E443">
        <f>IF(OR(ISBLANK(VLOOKUP($A443,'[1]TS Plumbing'!$A$1:$V$600,16,FALSE)),ISNA(VLOOKUP($A443,'[1]TS Plumbing'!$A$1:$V$600,16,FALSE))),NA(),VLOOKUP($A443,'[1]TS Plumbing'!$A$1:$V$600,16,FALSE))</f>
        <v>20.22011645149043</v>
      </c>
      <c r="F443">
        <f>IF(OR(ISBLANK(VLOOKUP($A443,'[1]TS Plumbing'!$A$1:$V$600,17,FALSE)),ISNA(VLOOKUP($A443,'[1]TS Plumbing'!$A$1:$V$600,17,FALSE))),NA(),VLOOKUP($A443,'[1]TS Plumbing'!$A$1:$V$600,17,FALSE))</f>
        <v>16.601258612197611</v>
      </c>
      <c r="G443">
        <f>IF(OR(ISBLANK(VLOOKUP($A443,'[1]TS Plumbing'!$A$1:$V$600,18,FALSE)),ISNA(VLOOKUP($A443,'[1]TS Plumbing'!$A$1:$V$600,18,FALSE))),NA(),VLOOKUP($A443,'[1]TS Plumbing'!$A$1:$V$600,18,FALSE))</f>
        <v>14.359624543288161</v>
      </c>
      <c r="H443">
        <f>IF(OR(ISBLANK(VLOOKUP($A443,'[1]TS Plumbing'!$A$1:$V$600,19,FALSE)),ISNA(VLOOKUP($A443,'[1]TS Plumbing'!$A$1:$V$600,19,FALSE))),NA(),VLOOKUP($A443,'[1]TS Plumbing'!$A$1:$V$600,19,FALSE))</f>
        <v>11.7762285339873</v>
      </c>
      <c r="I443">
        <f>IF(OR(ISBLANK(VLOOKUP($A443,'[1]TS Plumbing'!$A$1:$V$600,20,FALSE)),ISNA(VLOOKUP($A443,'[1]TS Plumbing'!$A$1:$V$600,20,FALSE))),NA(),VLOOKUP($A443,'[1]TS Plumbing'!$A$1:$V$600,20,FALSE))</f>
        <v>17.258263879216962</v>
      </c>
      <c r="J443">
        <f>IF(OR(ISBLANK(VLOOKUP($A443,'[1]TS Plumbing'!$A$1:$V$600,21,FALSE)),ISNA(VLOOKUP($A443,'[1]TS Plumbing'!$A$1:$V$600,21,FALSE))),NA(),VLOOKUP($A443,'[1]TS Plumbing'!$A$1:$V$600,21,FALSE))</f>
        <v>11.548336430273492</v>
      </c>
      <c r="K443">
        <f>IF(OR(ISBLANK(VLOOKUP($A443,'[1]TS Plumbing'!$A$1:$V$600,22,FALSE)),ISNA(VLOOKUP($A443,'[1]TS Plumbing'!$A$1:$V$600,22,FALSE))),NA(),VLOOKUP($A443,'[1]TS Plumbing'!$A$1:$V$600,22,FALSE))</f>
        <v>16.396200788346025</v>
      </c>
    </row>
    <row r="444" spans="1:11" x14ac:dyDescent="0.25">
      <c r="A444" s="4">
        <f>'[1]TS Plumbing'!A442</f>
        <v>42614</v>
      </c>
      <c r="B444">
        <f>IF(OR(ISBLANK(VLOOKUP($A444,'[1]TS Plumbing'!$A$1:$V$600,13,FALSE)),ISNA(VLOOKUP($A444,'[1]TS Plumbing'!$A$1:$V$600,13,FALSE))),NA(),VLOOKUP($A444,'[1]TS Plumbing'!$A$1:$V$600,13,FALSE))</f>
        <v>13.807284968290134</v>
      </c>
      <c r="C444">
        <f>IF(OR(ISBLANK(VLOOKUP($A444,'[1]TS Plumbing'!$A$1:$V$600,14,FALSE)),ISNA(VLOOKUP($A444,'[1]TS Plumbing'!$A$1:$V$600,14,FALSE))),NA(),VLOOKUP($A444,'[1]TS Plumbing'!$A$1:$V$600,14,FALSE))</f>
        <v>18.159905660745331</v>
      </c>
      <c r="D444">
        <f>IF(OR(ISBLANK(VLOOKUP($A444,'[1]TS Plumbing'!$A$1:$V$600,15,FALSE)),ISNA(VLOOKUP($A444,'[1]TS Plumbing'!$A$1:$V$600,15,FALSE))),NA(),VLOOKUP($A444,'[1]TS Plumbing'!$A$1:$V$600,15,FALSE))</f>
        <v>8.8734195332806696</v>
      </c>
      <c r="E444">
        <f>IF(OR(ISBLANK(VLOOKUP($A444,'[1]TS Plumbing'!$A$1:$V$600,16,FALSE)),ISNA(VLOOKUP($A444,'[1]TS Plumbing'!$A$1:$V$600,16,FALSE))),NA(),VLOOKUP($A444,'[1]TS Plumbing'!$A$1:$V$600,16,FALSE))</f>
        <v>19.436191879143905</v>
      </c>
      <c r="F444">
        <f>IF(OR(ISBLANK(VLOOKUP($A444,'[1]TS Plumbing'!$A$1:$V$600,17,FALSE)),ISNA(VLOOKUP($A444,'[1]TS Plumbing'!$A$1:$V$600,17,FALSE))),NA(),VLOOKUP($A444,'[1]TS Plumbing'!$A$1:$V$600,17,FALSE))</f>
        <v>16.310696698385062</v>
      </c>
      <c r="G444">
        <f>IF(OR(ISBLANK(VLOOKUP($A444,'[1]TS Plumbing'!$A$1:$V$600,18,FALSE)),ISNA(VLOOKUP($A444,'[1]TS Plumbing'!$A$1:$V$600,18,FALSE))),NA(),VLOOKUP($A444,'[1]TS Plumbing'!$A$1:$V$600,18,FALSE))</f>
        <v>13.989353426178496</v>
      </c>
      <c r="H444">
        <f>IF(OR(ISBLANK(VLOOKUP($A444,'[1]TS Plumbing'!$A$1:$V$600,19,FALSE)),ISNA(VLOOKUP($A444,'[1]TS Plumbing'!$A$1:$V$600,19,FALSE))),NA(),VLOOKUP($A444,'[1]TS Plumbing'!$A$1:$V$600,19,FALSE))</f>
        <v>11.387218852220897</v>
      </c>
      <c r="I444">
        <f>IF(OR(ISBLANK(VLOOKUP($A444,'[1]TS Plumbing'!$A$1:$V$600,20,FALSE)),ISNA(VLOOKUP($A444,'[1]TS Plumbing'!$A$1:$V$600,20,FALSE))),NA(),VLOOKUP($A444,'[1]TS Plumbing'!$A$1:$V$600,20,FALSE))</f>
        <v>16.521771959504328</v>
      </c>
      <c r="J444">
        <f>IF(OR(ISBLANK(VLOOKUP($A444,'[1]TS Plumbing'!$A$1:$V$600,21,FALSE)),ISNA(VLOOKUP($A444,'[1]TS Plumbing'!$A$1:$V$600,21,FALSE))),NA(),VLOOKUP($A444,'[1]TS Plumbing'!$A$1:$V$600,21,FALSE))</f>
        <v>11.12764222757197</v>
      </c>
      <c r="K444">
        <f>IF(OR(ISBLANK(VLOOKUP($A444,'[1]TS Plumbing'!$A$1:$V$600,22,FALSE)),ISNA(VLOOKUP($A444,'[1]TS Plumbing'!$A$1:$V$600,22,FALSE))),NA(),VLOOKUP($A444,'[1]TS Plumbing'!$A$1:$V$600,22,FALSE))</f>
        <v>16.401588682825409</v>
      </c>
    </row>
    <row r="445" spans="1:11" x14ac:dyDescent="0.25">
      <c r="A445" s="4">
        <f>'[1]TS Plumbing'!A443</f>
        <v>42644</v>
      </c>
      <c r="B445">
        <f>IF(OR(ISBLANK(VLOOKUP($A445,'[1]TS Plumbing'!$A$1:$V$600,13,FALSE)),ISNA(VLOOKUP($A445,'[1]TS Plumbing'!$A$1:$V$600,13,FALSE))),NA(),VLOOKUP($A445,'[1]TS Plumbing'!$A$1:$V$600,13,FALSE))</f>
        <v>13.658258209574852</v>
      </c>
      <c r="C445">
        <f>IF(OR(ISBLANK(VLOOKUP($A445,'[1]TS Plumbing'!$A$1:$V$600,14,FALSE)),ISNA(VLOOKUP($A445,'[1]TS Plumbing'!$A$1:$V$600,14,FALSE))),NA(),VLOOKUP($A445,'[1]TS Plumbing'!$A$1:$V$600,14,FALSE))</f>
        <v>17.770393663102848</v>
      </c>
      <c r="D445">
        <f>IF(OR(ISBLANK(VLOOKUP($A445,'[1]TS Plumbing'!$A$1:$V$600,15,FALSE)),ISNA(VLOOKUP($A445,'[1]TS Plumbing'!$A$1:$V$600,15,FALSE))),NA(),VLOOKUP($A445,'[1]TS Plumbing'!$A$1:$V$600,15,FALSE))</f>
        <v>8.9845002320448319</v>
      </c>
      <c r="E445">
        <f>IF(OR(ISBLANK(VLOOKUP($A445,'[1]TS Plumbing'!$A$1:$V$600,16,FALSE)),ISNA(VLOOKUP($A445,'[1]TS Plumbing'!$A$1:$V$600,16,FALSE))),NA(),VLOOKUP($A445,'[1]TS Plumbing'!$A$1:$V$600,16,FALSE))</f>
        <v>18.556179681483961</v>
      </c>
      <c r="F445">
        <f>IF(OR(ISBLANK(VLOOKUP($A445,'[1]TS Plumbing'!$A$1:$V$600,17,FALSE)),ISNA(VLOOKUP($A445,'[1]TS Plumbing'!$A$1:$V$600,17,FALSE))),NA(),VLOOKUP($A445,'[1]TS Plumbing'!$A$1:$V$600,17,FALSE))</f>
        <v>15.661268915599171</v>
      </c>
      <c r="G445">
        <f>IF(OR(ISBLANK(VLOOKUP($A445,'[1]TS Plumbing'!$A$1:$V$600,18,FALSE)),ISNA(VLOOKUP($A445,'[1]TS Plumbing'!$A$1:$V$600,18,FALSE))),NA(),VLOOKUP($A445,'[1]TS Plumbing'!$A$1:$V$600,18,FALSE))</f>
        <v>14.074250443908271</v>
      </c>
      <c r="H445">
        <f>IF(OR(ISBLANK(VLOOKUP($A445,'[1]TS Plumbing'!$A$1:$V$600,19,FALSE)),ISNA(VLOOKUP($A445,'[1]TS Plumbing'!$A$1:$V$600,19,FALSE))),NA(),VLOOKUP($A445,'[1]TS Plumbing'!$A$1:$V$600,19,FALSE))</f>
        <v>11.462330698488636</v>
      </c>
      <c r="I445">
        <f>IF(OR(ISBLANK(VLOOKUP($A445,'[1]TS Plumbing'!$A$1:$V$600,20,FALSE)),ISNA(VLOOKUP($A445,'[1]TS Plumbing'!$A$1:$V$600,20,FALSE))),NA(),VLOOKUP($A445,'[1]TS Plumbing'!$A$1:$V$600,20,FALSE))</f>
        <v>15.568278738365549</v>
      </c>
      <c r="J445">
        <f>IF(OR(ISBLANK(VLOOKUP($A445,'[1]TS Plumbing'!$A$1:$V$600,21,FALSE)),ISNA(VLOOKUP($A445,'[1]TS Plumbing'!$A$1:$V$600,21,FALSE))),NA(),VLOOKUP($A445,'[1]TS Plumbing'!$A$1:$V$600,21,FALSE))</f>
        <v>10.956591918668863</v>
      </c>
      <c r="K445">
        <f>IF(OR(ISBLANK(VLOOKUP($A445,'[1]TS Plumbing'!$A$1:$V$600,22,FALSE)),ISNA(VLOOKUP($A445,'[1]TS Plumbing'!$A$1:$V$600,22,FALSE))),NA(),VLOOKUP($A445,'[1]TS Plumbing'!$A$1:$V$600,22,FALSE))</f>
        <v>15.940382597503778</v>
      </c>
    </row>
    <row r="446" spans="1:11" x14ac:dyDescent="0.25">
      <c r="A446" s="4">
        <f>'[1]TS Plumbing'!A444</f>
        <v>42675</v>
      </c>
      <c r="B446">
        <f>IF(OR(ISBLANK(VLOOKUP($A446,'[1]TS Plumbing'!$A$1:$V$600,13,FALSE)),ISNA(VLOOKUP($A446,'[1]TS Plumbing'!$A$1:$V$600,13,FALSE))),NA(),VLOOKUP($A446,'[1]TS Plumbing'!$A$1:$V$600,13,FALSE))</f>
        <v>13.770740255848466</v>
      </c>
      <c r="C446">
        <f>IF(OR(ISBLANK(VLOOKUP($A446,'[1]TS Plumbing'!$A$1:$V$600,14,FALSE)),ISNA(VLOOKUP($A446,'[1]TS Plumbing'!$A$1:$V$600,14,FALSE))),NA(),VLOOKUP($A446,'[1]TS Plumbing'!$A$1:$V$600,14,FALSE))</f>
        <v>18.155165421801161</v>
      </c>
      <c r="D446">
        <f>IF(OR(ISBLANK(VLOOKUP($A446,'[1]TS Plumbing'!$A$1:$V$600,15,FALSE)),ISNA(VLOOKUP($A446,'[1]TS Plumbing'!$A$1:$V$600,15,FALSE))),NA(),VLOOKUP($A446,'[1]TS Plumbing'!$A$1:$V$600,15,FALSE))</f>
        <v>8.7389833677214011</v>
      </c>
      <c r="E446">
        <f>IF(OR(ISBLANK(VLOOKUP($A446,'[1]TS Plumbing'!$A$1:$V$600,16,FALSE)),ISNA(VLOOKUP($A446,'[1]TS Plumbing'!$A$1:$V$600,16,FALSE))),NA(),VLOOKUP($A446,'[1]TS Plumbing'!$A$1:$V$600,16,FALSE))</f>
        <v>18.775615947751287</v>
      </c>
      <c r="F446">
        <f>IF(OR(ISBLANK(VLOOKUP($A446,'[1]TS Plumbing'!$A$1:$V$600,17,FALSE)),ISNA(VLOOKUP($A446,'[1]TS Plumbing'!$A$1:$V$600,17,FALSE))),NA(),VLOOKUP($A446,'[1]TS Plumbing'!$A$1:$V$600,17,FALSE))</f>
        <v>15.618038650651537</v>
      </c>
      <c r="G446">
        <f>IF(OR(ISBLANK(VLOOKUP($A446,'[1]TS Plumbing'!$A$1:$V$600,18,FALSE)),ISNA(VLOOKUP($A446,'[1]TS Plumbing'!$A$1:$V$600,18,FALSE))),NA(),VLOOKUP($A446,'[1]TS Plumbing'!$A$1:$V$600,18,FALSE))</f>
        <v>14.596863503997398</v>
      </c>
      <c r="H446">
        <f>IF(OR(ISBLANK(VLOOKUP($A446,'[1]TS Plumbing'!$A$1:$V$600,19,FALSE)),ISNA(VLOOKUP($A446,'[1]TS Plumbing'!$A$1:$V$600,19,FALSE))),NA(),VLOOKUP($A446,'[1]TS Plumbing'!$A$1:$V$600,19,FALSE))</f>
        <v>11.367723674738571</v>
      </c>
      <c r="I446">
        <f>IF(OR(ISBLANK(VLOOKUP($A446,'[1]TS Plumbing'!$A$1:$V$600,20,FALSE)),ISNA(VLOOKUP($A446,'[1]TS Plumbing'!$A$1:$V$600,20,FALSE))),NA(),VLOOKUP($A446,'[1]TS Plumbing'!$A$1:$V$600,20,FALSE))</f>
        <v>16.970780319525623</v>
      </c>
      <c r="J446">
        <f>IF(OR(ISBLANK(VLOOKUP($A446,'[1]TS Plumbing'!$A$1:$V$600,21,FALSE)),ISNA(VLOOKUP($A446,'[1]TS Plumbing'!$A$1:$V$600,21,FALSE))),NA(),VLOOKUP($A446,'[1]TS Plumbing'!$A$1:$V$600,21,FALSE))</f>
        <v>11.760586393019251</v>
      </c>
      <c r="K446">
        <f>IF(OR(ISBLANK(VLOOKUP($A446,'[1]TS Plumbing'!$A$1:$V$600,22,FALSE)),ISNA(VLOOKUP($A446,'[1]TS Plumbing'!$A$1:$V$600,22,FALSE))),NA(),VLOOKUP($A446,'[1]TS Plumbing'!$A$1:$V$600,22,FALSE))</f>
        <v>15.701338104480238</v>
      </c>
    </row>
    <row r="447" spans="1:11" x14ac:dyDescent="0.25">
      <c r="A447" s="4">
        <f>'[1]TS Plumbing'!A445</f>
        <v>42705</v>
      </c>
      <c r="B447">
        <f>IF(OR(ISBLANK(VLOOKUP($A447,'[1]TS Plumbing'!$A$1:$V$600,13,FALSE)),ISNA(VLOOKUP($A447,'[1]TS Plumbing'!$A$1:$V$600,13,FALSE))),NA(),VLOOKUP($A447,'[1]TS Plumbing'!$A$1:$V$600,13,FALSE))</f>
        <v>13.728275431753149</v>
      </c>
      <c r="C447">
        <f>IF(OR(ISBLANK(VLOOKUP($A447,'[1]TS Plumbing'!$A$1:$V$600,14,FALSE)),ISNA(VLOOKUP($A447,'[1]TS Plumbing'!$A$1:$V$600,14,FALSE))),NA(),VLOOKUP($A447,'[1]TS Plumbing'!$A$1:$V$600,14,FALSE))</f>
        <v>18.202988834555544</v>
      </c>
      <c r="D447">
        <f>IF(OR(ISBLANK(VLOOKUP($A447,'[1]TS Plumbing'!$A$1:$V$600,15,FALSE)),ISNA(VLOOKUP($A447,'[1]TS Plumbing'!$A$1:$V$600,15,FALSE))),NA(),VLOOKUP($A447,'[1]TS Plumbing'!$A$1:$V$600,15,FALSE))</f>
        <v>8.686557765332994</v>
      </c>
      <c r="E447">
        <f>IF(OR(ISBLANK(VLOOKUP($A447,'[1]TS Plumbing'!$A$1:$V$600,16,FALSE)),ISNA(VLOOKUP($A447,'[1]TS Plumbing'!$A$1:$V$600,16,FALSE))),NA(),VLOOKUP($A447,'[1]TS Plumbing'!$A$1:$V$600,16,FALSE))</f>
        <v>18.213698525267951</v>
      </c>
      <c r="F447">
        <f>IF(OR(ISBLANK(VLOOKUP($A447,'[1]TS Plumbing'!$A$1:$V$600,17,FALSE)),ISNA(VLOOKUP($A447,'[1]TS Plumbing'!$A$1:$V$600,17,FALSE))),NA(),VLOOKUP($A447,'[1]TS Plumbing'!$A$1:$V$600,17,FALSE))</f>
        <v>14.933560157108836</v>
      </c>
      <c r="G447">
        <f>IF(OR(ISBLANK(VLOOKUP($A447,'[1]TS Plumbing'!$A$1:$V$600,18,FALSE)),ISNA(VLOOKUP($A447,'[1]TS Plumbing'!$A$1:$V$600,18,FALSE))),NA(),VLOOKUP($A447,'[1]TS Plumbing'!$A$1:$V$600,18,FALSE))</f>
        <v>15.148874608335896</v>
      </c>
      <c r="H447">
        <f>IF(OR(ISBLANK(VLOOKUP($A447,'[1]TS Plumbing'!$A$1:$V$600,19,FALSE)),ISNA(VLOOKUP($A447,'[1]TS Plumbing'!$A$1:$V$600,19,FALSE))),NA(),VLOOKUP($A447,'[1]TS Plumbing'!$A$1:$V$600,19,FALSE))</f>
        <v>11.360618486363045</v>
      </c>
      <c r="I447">
        <f>IF(OR(ISBLANK(VLOOKUP($A447,'[1]TS Plumbing'!$A$1:$V$600,20,FALSE)),ISNA(VLOOKUP($A447,'[1]TS Plumbing'!$A$1:$V$600,20,FALSE))),NA(),VLOOKUP($A447,'[1]TS Plumbing'!$A$1:$V$600,20,FALSE))</f>
        <v>17.709789265361326</v>
      </c>
      <c r="J447">
        <f>IF(OR(ISBLANK(VLOOKUP($A447,'[1]TS Plumbing'!$A$1:$V$600,21,FALSE)),ISNA(VLOOKUP($A447,'[1]TS Plumbing'!$A$1:$V$600,21,FALSE))),NA(),VLOOKUP($A447,'[1]TS Plumbing'!$A$1:$V$600,21,FALSE))</f>
        <v>10.833360454145405</v>
      </c>
      <c r="K447">
        <f>IF(OR(ISBLANK(VLOOKUP($A447,'[1]TS Plumbing'!$A$1:$V$600,22,FALSE)),ISNA(VLOOKUP($A447,'[1]TS Plumbing'!$A$1:$V$600,22,FALSE))),NA(),VLOOKUP($A447,'[1]TS Plumbing'!$A$1:$V$600,22,FALSE))</f>
        <v>15.727082661668554</v>
      </c>
    </row>
    <row r="448" spans="1:11" x14ac:dyDescent="0.25">
      <c r="A448" s="4">
        <f>'[1]TS Plumbing'!A446</f>
        <v>42736</v>
      </c>
      <c r="B448">
        <f>IF(OR(ISBLANK(VLOOKUP($A448,'[1]TS Plumbing'!$A$1:$V$600,13,FALSE)),ISNA(VLOOKUP($A448,'[1]TS Plumbing'!$A$1:$V$600,13,FALSE))),NA(),VLOOKUP($A448,'[1]TS Plumbing'!$A$1:$V$600,13,FALSE))</f>
        <v>13.767793179777186</v>
      </c>
      <c r="C448">
        <f>IF(OR(ISBLANK(VLOOKUP($A448,'[1]TS Plumbing'!$A$1:$V$600,14,FALSE)),ISNA(VLOOKUP($A448,'[1]TS Plumbing'!$A$1:$V$600,14,FALSE))),NA(),VLOOKUP($A448,'[1]TS Plumbing'!$A$1:$V$600,14,FALSE))</f>
        <v>18.144598643075124</v>
      </c>
      <c r="D448">
        <f>IF(OR(ISBLANK(VLOOKUP($A448,'[1]TS Plumbing'!$A$1:$V$600,15,FALSE)),ISNA(VLOOKUP($A448,'[1]TS Plumbing'!$A$1:$V$600,15,FALSE))),NA(),VLOOKUP($A448,'[1]TS Plumbing'!$A$1:$V$600,15,FALSE))</f>
        <v>8.8308922829100869</v>
      </c>
      <c r="E448">
        <f>IF(OR(ISBLANK(VLOOKUP($A448,'[1]TS Plumbing'!$A$1:$V$600,16,FALSE)),ISNA(VLOOKUP($A448,'[1]TS Plumbing'!$A$1:$V$600,16,FALSE))),NA(),VLOOKUP($A448,'[1]TS Plumbing'!$A$1:$V$600,16,FALSE))</f>
        <v>18.366033262346914</v>
      </c>
      <c r="F448">
        <f>IF(OR(ISBLANK(VLOOKUP($A448,'[1]TS Plumbing'!$A$1:$V$600,17,FALSE)),ISNA(VLOOKUP($A448,'[1]TS Plumbing'!$A$1:$V$600,17,FALSE))),NA(),VLOOKUP($A448,'[1]TS Plumbing'!$A$1:$V$600,17,FALSE))</f>
        <v>15.032603545801479</v>
      </c>
      <c r="G448">
        <f>IF(OR(ISBLANK(VLOOKUP($A448,'[1]TS Plumbing'!$A$1:$V$600,18,FALSE)),ISNA(VLOOKUP($A448,'[1]TS Plumbing'!$A$1:$V$600,18,FALSE))),NA(),VLOOKUP($A448,'[1]TS Plumbing'!$A$1:$V$600,18,FALSE))</f>
        <v>15.080305562859683</v>
      </c>
      <c r="H448">
        <f>IF(OR(ISBLANK(VLOOKUP($A448,'[1]TS Plumbing'!$A$1:$V$600,19,FALSE)),ISNA(VLOOKUP($A448,'[1]TS Plumbing'!$A$1:$V$600,19,FALSE))),NA(),VLOOKUP($A448,'[1]TS Plumbing'!$A$1:$V$600,19,FALSE))</f>
        <v>11.391629661444613</v>
      </c>
      <c r="I448">
        <f>IF(OR(ISBLANK(VLOOKUP($A448,'[1]TS Plumbing'!$A$1:$V$600,20,FALSE)),ISNA(VLOOKUP($A448,'[1]TS Plumbing'!$A$1:$V$600,20,FALSE))),NA(),VLOOKUP($A448,'[1]TS Plumbing'!$A$1:$V$600,20,FALSE))</f>
        <v>16.640790670450098</v>
      </c>
      <c r="J448">
        <f>IF(OR(ISBLANK(VLOOKUP($A448,'[1]TS Plumbing'!$A$1:$V$600,21,FALSE)),ISNA(VLOOKUP($A448,'[1]TS Plumbing'!$A$1:$V$600,21,FALSE))),NA(),VLOOKUP($A448,'[1]TS Plumbing'!$A$1:$V$600,21,FALSE))</f>
        <v>11.158779948211434</v>
      </c>
      <c r="K448">
        <f>IF(OR(ISBLANK(VLOOKUP($A448,'[1]TS Plumbing'!$A$1:$V$600,22,FALSE)),ISNA(VLOOKUP($A448,'[1]TS Plumbing'!$A$1:$V$600,22,FALSE))),NA(),VLOOKUP($A448,'[1]TS Plumbing'!$A$1:$V$600,22,FALSE))</f>
        <v>15.256587728617726</v>
      </c>
    </row>
    <row r="449" spans="1:11" x14ac:dyDescent="0.25">
      <c r="A449" s="4">
        <f>'[1]TS Plumbing'!A447</f>
        <v>42767</v>
      </c>
      <c r="B449">
        <f>IF(OR(ISBLANK(VLOOKUP($A449,'[1]TS Plumbing'!$A$1:$V$600,13,FALSE)),ISNA(VLOOKUP($A449,'[1]TS Plumbing'!$A$1:$V$600,13,FALSE))),NA(),VLOOKUP($A449,'[1]TS Plumbing'!$A$1:$V$600,13,FALSE))</f>
        <v>13.7038428831152</v>
      </c>
      <c r="C449">
        <f>IF(OR(ISBLANK(VLOOKUP($A449,'[1]TS Plumbing'!$A$1:$V$600,14,FALSE)),ISNA(VLOOKUP($A449,'[1]TS Plumbing'!$A$1:$V$600,14,FALSE))),NA(),VLOOKUP($A449,'[1]TS Plumbing'!$A$1:$V$600,14,FALSE))</f>
        <v>18.175423626056478</v>
      </c>
      <c r="D449">
        <f>IF(OR(ISBLANK(VLOOKUP($A449,'[1]TS Plumbing'!$A$1:$V$600,15,FALSE)),ISNA(VLOOKUP($A449,'[1]TS Plumbing'!$A$1:$V$600,15,FALSE))),NA(),VLOOKUP($A449,'[1]TS Plumbing'!$A$1:$V$600,15,FALSE))</f>
        <v>8.6832869563506616</v>
      </c>
      <c r="E449">
        <f>IF(OR(ISBLANK(VLOOKUP($A449,'[1]TS Plumbing'!$A$1:$V$600,16,FALSE)),ISNA(VLOOKUP($A449,'[1]TS Plumbing'!$A$1:$V$600,16,FALSE))),NA(),VLOOKUP($A449,'[1]TS Plumbing'!$A$1:$V$600,16,FALSE))</f>
        <v>18.10843395695229</v>
      </c>
      <c r="F449">
        <f>IF(OR(ISBLANK(VLOOKUP($A449,'[1]TS Plumbing'!$A$1:$V$600,17,FALSE)),ISNA(VLOOKUP($A449,'[1]TS Plumbing'!$A$1:$V$600,17,FALSE))),NA(),VLOOKUP($A449,'[1]TS Plumbing'!$A$1:$V$600,17,FALSE))</f>
        <v>15.219828243643564</v>
      </c>
      <c r="G449">
        <f>IF(OR(ISBLANK(VLOOKUP($A449,'[1]TS Plumbing'!$A$1:$V$600,18,FALSE)),ISNA(VLOOKUP($A449,'[1]TS Plumbing'!$A$1:$V$600,18,FALSE))),NA(),VLOOKUP($A449,'[1]TS Plumbing'!$A$1:$V$600,18,FALSE))</f>
        <v>14.983431550789154</v>
      </c>
      <c r="H449">
        <f>IF(OR(ISBLANK(VLOOKUP($A449,'[1]TS Plumbing'!$A$1:$V$600,19,FALSE)),ISNA(VLOOKUP($A449,'[1]TS Plumbing'!$A$1:$V$600,19,FALSE))),NA(),VLOOKUP($A449,'[1]TS Plumbing'!$A$1:$V$600,19,FALSE))</f>
        <v>11.311183622620932</v>
      </c>
      <c r="I449">
        <f>IF(OR(ISBLANK(VLOOKUP($A449,'[1]TS Plumbing'!$A$1:$V$600,20,FALSE)),ISNA(VLOOKUP($A449,'[1]TS Plumbing'!$A$1:$V$600,20,FALSE))),NA(),VLOOKUP($A449,'[1]TS Plumbing'!$A$1:$V$600,20,FALSE))</f>
        <v>17.16812719534726</v>
      </c>
      <c r="J449">
        <f>IF(OR(ISBLANK(VLOOKUP($A449,'[1]TS Plumbing'!$A$1:$V$600,21,FALSE)),ISNA(VLOOKUP($A449,'[1]TS Plumbing'!$A$1:$V$600,21,FALSE))),NA(),VLOOKUP($A449,'[1]TS Plumbing'!$A$1:$V$600,21,FALSE))</f>
        <v>11.945994129643312</v>
      </c>
      <c r="K449">
        <f>IF(OR(ISBLANK(VLOOKUP($A449,'[1]TS Plumbing'!$A$1:$V$600,22,FALSE)),ISNA(VLOOKUP($A449,'[1]TS Plumbing'!$A$1:$V$600,22,FALSE))),NA(),VLOOKUP($A449,'[1]TS Plumbing'!$A$1:$V$600,22,FALSE))</f>
        <v>15.545521142108894</v>
      </c>
    </row>
    <row r="450" spans="1:11" x14ac:dyDescent="0.25">
      <c r="A450" s="4">
        <f>'[1]TS Plumbing'!A448</f>
        <v>42795</v>
      </c>
      <c r="B450">
        <f>IF(OR(ISBLANK(VLOOKUP($A450,'[1]TS Plumbing'!$A$1:$V$600,13,FALSE)),ISNA(VLOOKUP($A450,'[1]TS Plumbing'!$A$1:$V$600,13,FALSE))),NA(),VLOOKUP($A450,'[1]TS Plumbing'!$A$1:$V$600,13,FALSE))</f>
        <v>13.784737849522893</v>
      </c>
      <c r="C450">
        <f>IF(OR(ISBLANK(VLOOKUP($A450,'[1]TS Plumbing'!$A$1:$V$600,14,FALSE)),ISNA(VLOOKUP($A450,'[1]TS Plumbing'!$A$1:$V$600,14,FALSE))),NA(),VLOOKUP($A450,'[1]TS Plumbing'!$A$1:$V$600,14,FALSE))</f>
        <v>18.098674339046063</v>
      </c>
      <c r="D450">
        <f>IF(OR(ISBLANK(VLOOKUP($A450,'[1]TS Plumbing'!$A$1:$V$600,15,FALSE)),ISNA(VLOOKUP($A450,'[1]TS Plumbing'!$A$1:$V$600,15,FALSE))),NA(),VLOOKUP($A450,'[1]TS Plumbing'!$A$1:$V$600,15,FALSE))</f>
        <v>8.9422507296817368</v>
      </c>
      <c r="E450">
        <f>IF(OR(ISBLANK(VLOOKUP($A450,'[1]TS Plumbing'!$A$1:$V$600,16,FALSE)),ISNA(VLOOKUP($A450,'[1]TS Plumbing'!$A$1:$V$600,16,FALSE))),NA(),VLOOKUP($A450,'[1]TS Plumbing'!$A$1:$V$600,16,FALSE))</f>
        <v>19.600906542306532</v>
      </c>
      <c r="F450">
        <f>IF(OR(ISBLANK(VLOOKUP($A450,'[1]TS Plumbing'!$A$1:$V$600,17,FALSE)),ISNA(VLOOKUP($A450,'[1]TS Plumbing'!$A$1:$V$600,17,FALSE))),NA(),VLOOKUP($A450,'[1]TS Plumbing'!$A$1:$V$600,17,FALSE))</f>
        <v>14.934856169822398</v>
      </c>
      <c r="G450">
        <f>IF(OR(ISBLANK(VLOOKUP($A450,'[1]TS Plumbing'!$A$1:$V$600,18,FALSE)),ISNA(VLOOKUP($A450,'[1]TS Plumbing'!$A$1:$V$600,18,FALSE))),NA(),VLOOKUP($A450,'[1]TS Plumbing'!$A$1:$V$600,18,FALSE))</f>
        <v>15.045745629883028</v>
      </c>
      <c r="H450">
        <f>IF(OR(ISBLANK(VLOOKUP($A450,'[1]TS Plumbing'!$A$1:$V$600,19,FALSE)),ISNA(VLOOKUP($A450,'[1]TS Plumbing'!$A$1:$V$600,19,FALSE))),NA(),VLOOKUP($A450,'[1]TS Plumbing'!$A$1:$V$600,19,FALSE))</f>
        <v>11.400598585133936</v>
      </c>
      <c r="I450">
        <f>IF(OR(ISBLANK(VLOOKUP($A450,'[1]TS Plumbing'!$A$1:$V$600,20,FALSE)),ISNA(VLOOKUP($A450,'[1]TS Plumbing'!$A$1:$V$600,20,FALSE))),NA(),VLOOKUP($A450,'[1]TS Plumbing'!$A$1:$V$600,20,FALSE))</f>
        <v>16.981080510529555</v>
      </c>
      <c r="J450">
        <f>IF(OR(ISBLANK(VLOOKUP($A450,'[1]TS Plumbing'!$A$1:$V$600,21,FALSE)),ISNA(VLOOKUP($A450,'[1]TS Plumbing'!$A$1:$V$600,21,FALSE))),NA(),VLOOKUP($A450,'[1]TS Plumbing'!$A$1:$V$600,21,FALSE))</f>
        <v>11.766448632939889</v>
      </c>
      <c r="K450">
        <f>IF(OR(ISBLANK(VLOOKUP($A450,'[1]TS Plumbing'!$A$1:$V$600,22,FALSE)),ISNA(VLOOKUP($A450,'[1]TS Plumbing'!$A$1:$V$600,22,FALSE))),NA(),VLOOKUP($A450,'[1]TS Plumbing'!$A$1:$V$600,22,FALSE))</f>
        <v>15.622074938557333</v>
      </c>
    </row>
    <row r="451" spans="1:11" x14ac:dyDescent="0.25">
      <c r="A451" s="4">
        <f>'[1]TS Plumbing'!A449</f>
        <v>42826</v>
      </c>
      <c r="B451">
        <f>IF(OR(ISBLANK(VLOOKUP($A451,'[1]TS Plumbing'!$A$1:$V$600,13,FALSE)),ISNA(VLOOKUP($A451,'[1]TS Plumbing'!$A$1:$V$600,13,FALSE))),NA(),VLOOKUP($A451,'[1]TS Plumbing'!$A$1:$V$600,13,FALSE))</f>
        <v>13.898407488036234</v>
      </c>
      <c r="C451">
        <f>IF(OR(ISBLANK(VLOOKUP($A451,'[1]TS Plumbing'!$A$1:$V$600,14,FALSE)),ISNA(VLOOKUP($A451,'[1]TS Plumbing'!$A$1:$V$600,14,FALSE))),NA(),VLOOKUP($A451,'[1]TS Plumbing'!$A$1:$V$600,14,FALSE))</f>
        <v>18.331532164648909</v>
      </c>
      <c r="D451">
        <f>IF(OR(ISBLANK(VLOOKUP($A451,'[1]TS Plumbing'!$A$1:$V$600,15,FALSE)),ISNA(VLOOKUP($A451,'[1]TS Plumbing'!$A$1:$V$600,15,FALSE))),NA(),VLOOKUP($A451,'[1]TS Plumbing'!$A$1:$V$600,15,FALSE))</f>
        <v>8.924797617724737</v>
      </c>
      <c r="E451">
        <f>IF(OR(ISBLANK(VLOOKUP($A451,'[1]TS Plumbing'!$A$1:$V$600,16,FALSE)),ISNA(VLOOKUP($A451,'[1]TS Plumbing'!$A$1:$V$600,16,FALSE))),NA(),VLOOKUP($A451,'[1]TS Plumbing'!$A$1:$V$600,16,FALSE))</f>
        <v>20.134337847750473</v>
      </c>
      <c r="F451">
        <f>IF(OR(ISBLANK(VLOOKUP($A451,'[1]TS Plumbing'!$A$1:$V$600,17,FALSE)),ISNA(VLOOKUP($A451,'[1]TS Plumbing'!$A$1:$V$600,17,FALSE))),NA(),VLOOKUP($A451,'[1]TS Plumbing'!$A$1:$V$600,17,FALSE))</f>
        <v>15.388219340866996</v>
      </c>
      <c r="G451">
        <f>IF(OR(ISBLANK(VLOOKUP($A451,'[1]TS Plumbing'!$A$1:$V$600,18,FALSE)),ISNA(VLOOKUP($A451,'[1]TS Plumbing'!$A$1:$V$600,18,FALSE))),NA(),VLOOKUP($A451,'[1]TS Plumbing'!$A$1:$V$600,18,FALSE))</f>
        <v>15.658887034869428</v>
      </c>
      <c r="H451">
        <f>IF(OR(ISBLANK(VLOOKUP($A451,'[1]TS Plumbing'!$A$1:$V$600,19,FALSE)),ISNA(VLOOKUP($A451,'[1]TS Plumbing'!$A$1:$V$600,19,FALSE))),NA(),VLOOKUP($A451,'[1]TS Plumbing'!$A$1:$V$600,19,FALSE))</f>
        <v>10.926573808824616</v>
      </c>
      <c r="I451">
        <f>IF(OR(ISBLANK(VLOOKUP($A451,'[1]TS Plumbing'!$A$1:$V$600,20,FALSE)),ISNA(VLOOKUP($A451,'[1]TS Plumbing'!$A$1:$V$600,20,FALSE))),NA(),VLOOKUP($A451,'[1]TS Plumbing'!$A$1:$V$600,20,FALSE))</f>
        <v>18.907393855131883</v>
      </c>
      <c r="J451">
        <f>IF(OR(ISBLANK(VLOOKUP($A451,'[1]TS Plumbing'!$A$1:$V$600,21,FALSE)),ISNA(VLOOKUP($A451,'[1]TS Plumbing'!$A$1:$V$600,21,FALSE))),NA(),VLOOKUP($A451,'[1]TS Plumbing'!$A$1:$V$600,21,FALSE))</f>
        <v>10.915746509267416</v>
      </c>
      <c r="K451">
        <f>IF(OR(ISBLANK(VLOOKUP($A451,'[1]TS Plumbing'!$A$1:$V$600,22,FALSE)),ISNA(VLOOKUP($A451,'[1]TS Plumbing'!$A$1:$V$600,22,FALSE))),NA(),VLOOKUP($A451,'[1]TS Plumbing'!$A$1:$V$600,22,FALSE))</f>
        <v>15.594201290048792</v>
      </c>
    </row>
    <row r="452" spans="1:11" x14ac:dyDescent="0.25">
      <c r="A452" s="4">
        <f>'[1]TS Plumbing'!A450</f>
        <v>42856</v>
      </c>
      <c r="B452">
        <f>IF(OR(ISBLANK(VLOOKUP($A452,'[1]TS Plumbing'!$A$1:$V$600,13,FALSE)),ISNA(VLOOKUP($A452,'[1]TS Plumbing'!$A$1:$V$600,13,FALSE))),NA(),VLOOKUP($A452,'[1]TS Plumbing'!$A$1:$V$600,13,FALSE))</f>
        <v>13.97486970060026</v>
      </c>
      <c r="C452">
        <f>IF(OR(ISBLANK(VLOOKUP($A452,'[1]TS Plumbing'!$A$1:$V$600,14,FALSE)),ISNA(VLOOKUP($A452,'[1]TS Plumbing'!$A$1:$V$600,14,FALSE))),NA(),VLOOKUP($A452,'[1]TS Plumbing'!$A$1:$V$600,14,FALSE))</f>
        <v>18.569937654844949</v>
      </c>
      <c r="D452">
        <f>IF(OR(ISBLANK(VLOOKUP($A452,'[1]TS Plumbing'!$A$1:$V$600,15,FALSE)),ISNA(VLOOKUP($A452,'[1]TS Plumbing'!$A$1:$V$600,15,FALSE))),NA(),VLOOKUP($A452,'[1]TS Plumbing'!$A$1:$V$600,15,FALSE))</f>
        <v>8.890913487429474</v>
      </c>
      <c r="E452">
        <f>IF(OR(ISBLANK(VLOOKUP($A452,'[1]TS Plumbing'!$A$1:$V$600,16,FALSE)),ISNA(VLOOKUP($A452,'[1]TS Plumbing'!$A$1:$V$600,16,FALSE))),NA(),VLOOKUP($A452,'[1]TS Plumbing'!$A$1:$V$600,16,FALSE))</f>
        <v>20.386217855734504</v>
      </c>
      <c r="F452">
        <f>IF(OR(ISBLANK(VLOOKUP($A452,'[1]TS Plumbing'!$A$1:$V$600,17,FALSE)),ISNA(VLOOKUP($A452,'[1]TS Plumbing'!$A$1:$V$600,17,FALSE))),NA(),VLOOKUP($A452,'[1]TS Plumbing'!$A$1:$V$600,17,FALSE))</f>
        <v>15.153941344100962</v>
      </c>
      <c r="G452">
        <f>IF(OR(ISBLANK(VLOOKUP($A452,'[1]TS Plumbing'!$A$1:$V$600,18,FALSE)),ISNA(VLOOKUP($A452,'[1]TS Plumbing'!$A$1:$V$600,18,FALSE))),NA(),VLOOKUP($A452,'[1]TS Plumbing'!$A$1:$V$600,18,FALSE))</f>
        <v>15.664873509990992</v>
      </c>
      <c r="H452">
        <f>IF(OR(ISBLANK(VLOOKUP($A452,'[1]TS Plumbing'!$A$1:$V$600,19,FALSE)),ISNA(VLOOKUP($A452,'[1]TS Plumbing'!$A$1:$V$600,19,FALSE))),NA(),VLOOKUP($A452,'[1]TS Plumbing'!$A$1:$V$600,19,FALSE))</f>
        <v>11.23992347152892</v>
      </c>
      <c r="I452">
        <f>IF(OR(ISBLANK(VLOOKUP($A452,'[1]TS Plumbing'!$A$1:$V$600,20,FALSE)),ISNA(VLOOKUP($A452,'[1]TS Plumbing'!$A$1:$V$600,20,FALSE))),NA(),VLOOKUP($A452,'[1]TS Plumbing'!$A$1:$V$600,20,FALSE))</f>
        <v>19.245914961247951</v>
      </c>
      <c r="J452">
        <f>IF(OR(ISBLANK(VLOOKUP($A452,'[1]TS Plumbing'!$A$1:$V$600,21,FALSE)),ISNA(VLOOKUP($A452,'[1]TS Plumbing'!$A$1:$V$600,21,FALSE))),NA(),VLOOKUP($A452,'[1]TS Plumbing'!$A$1:$V$600,21,FALSE))</f>
        <v>11.050233809467924</v>
      </c>
      <c r="K452">
        <f>IF(OR(ISBLANK(VLOOKUP($A452,'[1]TS Plumbing'!$A$1:$V$600,22,FALSE)),ISNA(VLOOKUP($A452,'[1]TS Plumbing'!$A$1:$V$600,22,FALSE))),NA(),VLOOKUP($A452,'[1]TS Plumbing'!$A$1:$V$600,22,FALSE))</f>
        <v>15.874861482331925</v>
      </c>
    </row>
    <row r="453" spans="1:11" x14ac:dyDescent="0.25">
      <c r="A453" s="4">
        <f>'[1]TS Plumbing'!A451</f>
        <v>42887</v>
      </c>
      <c r="B453">
        <f>IF(OR(ISBLANK(VLOOKUP($A453,'[1]TS Plumbing'!$A$1:$V$600,13,FALSE)),ISNA(VLOOKUP($A453,'[1]TS Plumbing'!$A$1:$V$600,13,FALSE))),NA(),VLOOKUP($A453,'[1]TS Plumbing'!$A$1:$V$600,13,FALSE))</f>
        <v>14.2748449515919</v>
      </c>
      <c r="C453">
        <f>IF(OR(ISBLANK(VLOOKUP($A453,'[1]TS Plumbing'!$A$1:$V$600,14,FALSE)),ISNA(VLOOKUP($A453,'[1]TS Plumbing'!$A$1:$V$600,14,FALSE))),NA(),VLOOKUP($A453,'[1]TS Plumbing'!$A$1:$V$600,14,FALSE))</f>
        <v>18.988315528018411</v>
      </c>
      <c r="D453">
        <f>IF(OR(ISBLANK(VLOOKUP($A453,'[1]TS Plumbing'!$A$1:$V$600,15,FALSE)),ISNA(VLOOKUP($A453,'[1]TS Plumbing'!$A$1:$V$600,15,FALSE))),NA(),VLOOKUP($A453,'[1]TS Plumbing'!$A$1:$V$600,15,FALSE))</f>
        <v>8.9584644533002677</v>
      </c>
      <c r="E453">
        <f>IF(OR(ISBLANK(VLOOKUP($A453,'[1]TS Plumbing'!$A$1:$V$600,16,FALSE)),ISNA(VLOOKUP($A453,'[1]TS Plumbing'!$A$1:$V$600,16,FALSE))),NA(),VLOOKUP($A453,'[1]TS Plumbing'!$A$1:$V$600,16,FALSE))</f>
        <v>21.208798898834811</v>
      </c>
      <c r="F453">
        <f>IF(OR(ISBLANK(VLOOKUP($A453,'[1]TS Plumbing'!$A$1:$V$600,17,FALSE)),ISNA(VLOOKUP($A453,'[1]TS Plumbing'!$A$1:$V$600,17,FALSE))),NA(),VLOOKUP($A453,'[1]TS Plumbing'!$A$1:$V$600,17,FALSE))</f>
        <v>15.636204546416204</v>
      </c>
      <c r="G453">
        <f>IF(OR(ISBLANK(VLOOKUP($A453,'[1]TS Plumbing'!$A$1:$V$600,18,FALSE)),ISNA(VLOOKUP($A453,'[1]TS Plumbing'!$A$1:$V$600,18,FALSE))),NA(),VLOOKUP($A453,'[1]TS Plumbing'!$A$1:$V$600,18,FALSE))</f>
        <v>16.009669810375094</v>
      </c>
      <c r="H453">
        <f>IF(OR(ISBLANK(VLOOKUP($A453,'[1]TS Plumbing'!$A$1:$V$600,19,FALSE)),ISNA(VLOOKUP($A453,'[1]TS Plumbing'!$A$1:$V$600,19,FALSE))),NA(),VLOOKUP($A453,'[1]TS Plumbing'!$A$1:$V$600,19,FALSE))</f>
        <v>11.151446948865166</v>
      </c>
      <c r="I453">
        <f>IF(OR(ISBLANK(VLOOKUP($A453,'[1]TS Plumbing'!$A$1:$V$600,20,FALSE)),ISNA(VLOOKUP($A453,'[1]TS Plumbing'!$A$1:$V$600,20,FALSE))),NA(),VLOOKUP($A453,'[1]TS Plumbing'!$A$1:$V$600,20,FALSE))</f>
        <v>19.857375298374183</v>
      </c>
      <c r="J453">
        <f>IF(OR(ISBLANK(VLOOKUP($A453,'[1]TS Plumbing'!$A$1:$V$600,21,FALSE)),ISNA(VLOOKUP($A453,'[1]TS Plumbing'!$A$1:$V$600,21,FALSE))),NA(),VLOOKUP($A453,'[1]TS Plumbing'!$A$1:$V$600,21,FALSE))</f>
        <v>10.952852252605965</v>
      </c>
      <c r="K453">
        <f>IF(OR(ISBLANK(VLOOKUP($A453,'[1]TS Plumbing'!$A$1:$V$600,22,FALSE)),ISNA(VLOOKUP($A453,'[1]TS Plumbing'!$A$1:$V$600,22,FALSE))),NA(),VLOOKUP($A453,'[1]TS Plumbing'!$A$1:$V$600,22,FALSE))</f>
        <v>16.10808684621761</v>
      </c>
    </row>
    <row r="454" spans="1:11" x14ac:dyDescent="0.25">
      <c r="A454" s="4">
        <f>'[1]TS Plumbing'!A452</f>
        <v>42917</v>
      </c>
      <c r="B454">
        <f>IF(OR(ISBLANK(VLOOKUP($A454,'[1]TS Plumbing'!$A$1:$V$600,13,FALSE)),ISNA(VLOOKUP($A454,'[1]TS Plumbing'!$A$1:$V$600,13,FALSE))),NA(),VLOOKUP($A454,'[1]TS Plumbing'!$A$1:$V$600,13,FALSE))</f>
        <v>14.155810321034531</v>
      </c>
      <c r="C454">
        <f>IF(OR(ISBLANK(VLOOKUP($A454,'[1]TS Plumbing'!$A$1:$V$600,14,FALSE)),ISNA(VLOOKUP($A454,'[1]TS Plumbing'!$A$1:$V$600,14,FALSE))),NA(),VLOOKUP($A454,'[1]TS Plumbing'!$A$1:$V$600,14,FALSE))</f>
        <v>18.596556240014582</v>
      </c>
      <c r="D454">
        <f>IF(OR(ISBLANK(VLOOKUP($A454,'[1]TS Plumbing'!$A$1:$V$600,15,FALSE)),ISNA(VLOOKUP($A454,'[1]TS Plumbing'!$A$1:$V$600,15,FALSE))),NA(),VLOOKUP($A454,'[1]TS Plumbing'!$A$1:$V$600,15,FALSE))</f>
        <v>9.1276440130218912</v>
      </c>
      <c r="E454">
        <f>IF(OR(ISBLANK(VLOOKUP($A454,'[1]TS Plumbing'!$A$1:$V$600,16,FALSE)),ISNA(VLOOKUP($A454,'[1]TS Plumbing'!$A$1:$V$600,16,FALSE))),NA(),VLOOKUP($A454,'[1]TS Plumbing'!$A$1:$V$600,16,FALSE))</f>
        <v>21.590047317691901</v>
      </c>
      <c r="F454">
        <f>IF(OR(ISBLANK(VLOOKUP($A454,'[1]TS Plumbing'!$A$1:$V$600,17,FALSE)),ISNA(VLOOKUP($A454,'[1]TS Plumbing'!$A$1:$V$600,17,FALSE))),NA(),VLOOKUP($A454,'[1]TS Plumbing'!$A$1:$V$600,17,FALSE))</f>
        <v>15.422265680040441</v>
      </c>
      <c r="G454">
        <f>IF(OR(ISBLANK(VLOOKUP($A454,'[1]TS Plumbing'!$A$1:$V$600,18,FALSE)),ISNA(VLOOKUP($A454,'[1]TS Plumbing'!$A$1:$V$600,18,FALSE))),NA(),VLOOKUP($A454,'[1]TS Plumbing'!$A$1:$V$600,18,FALSE))</f>
        <v>15.774328169543951</v>
      </c>
      <c r="H454">
        <f>IF(OR(ISBLANK(VLOOKUP($A454,'[1]TS Plumbing'!$A$1:$V$600,19,FALSE)),ISNA(VLOOKUP($A454,'[1]TS Plumbing'!$A$1:$V$600,19,FALSE))),NA(),VLOOKUP($A454,'[1]TS Plumbing'!$A$1:$V$600,19,FALSE))</f>
        <v>11.069614583651946</v>
      </c>
      <c r="I454">
        <f>IF(OR(ISBLANK(VLOOKUP($A454,'[1]TS Plumbing'!$A$1:$V$600,20,FALSE)),ISNA(VLOOKUP($A454,'[1]TS Plumbing'!$A$1:$V$600,20,FALSE))),NA(),VLOOKUP($A454,'[1]TS Plumbing'!$A$1:$V$600,20,FALSE))</f>
        <v>20.162492733216329</v>
      </c>
      <c r="J454">
        <f>IF(OR(ISBLANK(VLOOKUP($A454,'[1]TS Plumbing'!$A$1:$V$600,21,FALSE)),ISNA(VLOOKUP($A454,'[1]TS Plumbing'!$A$1:$V$600,21,FALSE))),NA(),VLOOKUP($A454,'[1]TS Plumbing'!$A$1:$V$600,21,FALSE))</f>
        <v>11.159607463638002</v>
      </c>
      <c r="K454">
        <f>IF(OR(ISBLANK(VLOOKUP($A454,'[1]TS Plumbing'!$A$1:$V$600,22,FALSE)),ISNA(VLOOKUP($A454,'[1]TS Plumbing'!$A$1:$V$600,22,FALSE))),NA(),VLOOKUP($A454,'[1]TS Plumbing'!$A$1:$V$600,22,FALSE))</f>
        <v>16.161317404424995</v>
      </c>
    </row>
    <row r="455" spans="1:11" x14ac:dyDescent="0.25">
      <c r="A455" s="4">
        <f>'[1]TS Plumbing'!A453</f>
        <v>42948</v>
      </c>
      <c r="B455">
        <f>IF(OR(ISBLANK(VLOOKUP($A455,'[1]TS Plumbing'!$A$1:$V$600,13,FALSE)),ISNA(VLOOKUP($A455,'[1]TS Plumbing'!$A$1:$V$600,13,FALSE))),NA(),VLOOKUP($A455,'[1]TS Plumbing'!$A$1:$V$600,13,FALSE))</f>
        <v>14.322969431266877</v>
      </c>
      <c r="C455">
        <f>IF(OR(ISBLANK(VLOOKUP($A455,'[1]TS Plumbing'!$A$1:$V$600,14,FALSE)),ISNA(VLOOKUP($A455,'[1]TS Plumbing'!$A$1:$V$600,14,FALSE))),NA(),VLOOKUP($A455,'[1]TS Plumbing'!$A$1:$V$600,14,FALSE))</f>
        <v>18.548678519126437</v>
      </c>
      <c r="D455">
        <f>IF(OR(ISBLANK(VLOOKUP($A455,'[1]TS Plumbing'!$A$1:$V$600,15,FALSE)),ISNA(VLOOKUP($A455,'[1]TS Plumbing'!$A$1:$V$600,15,FALSE))),NA(),VLOOKUP($A455,'[1]TS Plumbing'!$A$1:$V$600,15,FALSE))</f>
        <v>9.5065587472808488</v>
      </c>
      <c r="E455">
        <f>IF(OR(ISBLANK(VLOOKUP($A455,'[1]TS Plumbing'!$A$1:$V$600,16,FALSE)),ISNA(VLOOKUP($A455,'[1]TS Plumbing'!$A$1:$V$600,16,FALSE))),NA(),VLOOKUP($A455,'[1]TS Plumbing'!$A$1:$V$600,16,FALSE))</f>
        <v>21.640310710651999</v>
      </c>
      <c r="F455">
        <f>IF(OR(ISBLANK(VLOOKUP($A455,'[1]TS Plumbing'!$A$1:$V$600,17,FALSE)),ISNA(VLOOKUP($A455,'[1]TS Plumbing'!$A$1:$V$600,17,FALSE))),NA(),VLOOKUP($A455,'[1]TS Plumbing'!$A$1:$V$600,17,FALSE))</f>
        <v>15.444502781181788</v>
      </c>
      <c r="G455">
        <f>IF(OR(ISBLANK(VLOOKUP($A455,'[1]TS Plumbing'!$A$1:$V$600,18,FALSE)),ISNA(VLOOKUP($A455,'[1]TS Plumbing'!$A$1:$V$600,18,FALSE))),NA(),VLOOKUP($A455,'[1]TS Plumbing'!$A$1:$V$600,18,FALSE))</f>
        <v>15.910127602724073</v>
      </c>
      <c r="H455">
        <f>IF(OR(ISBLANK(VLOOKUP($A455,'[1]TS Plumbing'!$A$1:$V$600,19,FALSE)),ISNA(VLOOKUP($A455,'[1]TS Plumbing'!$A$1:$V$600,19,FALSE))),NA(),VLOOKUP($A455,'[1]TS Plumbing'!$A$1:$V$600,19,FALSE))</f>
        <v>11.404552829152921</v>
      </c>
      <c r="I455">
        <f>IF(OR(ISBLANK(VLOOKUP($A455,'[1]TS Plumbing'!$A$1:$V$600,20,FALSE)),ISNA(VLOOKUP($A455,'[1]TS Plumbing'!$A$1:$V$600,20,FALSE))),NA(),VLOOKUP($A455,'[1]TS Plumbing'!$A$1:$V$600,20,FALSE))</f>
        <v>20.307089927573777</v>
      </c>
      <c r="J455">
        <f>IF(OR(ISBLANK(VLOOKUP($A455,'[1]TS Plumbing'!$A$1:$V$600,21,FALSE)),ISNA(VLOOKUP($A455,'[1]TS Plumbing'!$A$1:$V$600,21,FALSE))),NA(),VLOOKUP($A455,'[1]TS Plumbing'!$A$1:$V$600,21,FALSE))</f>
        <v>12.223902306308597</v>
      </c>
      <c r="K455">
        <f>IF(OR(ISBLANK(VLOOKUP($A455,'[1]TS Plumbing'!$A$1:$V$600,22,FALSE)),ISNA(VLOOKUP($A455,'[1]TS Plumbing'!$A$1:$V$600,22,FALSE))),NA(),VLOOKUP($A455,'[1]TS Plumbing'!$A$1:$V$600,22,FALSE))</f>
        <v>16.021393545413339</v>
      </c>
    </row>
    <row r="456" spans="1:11" x14ac:dyDescent="0.25">
      <c r="A456" s="4">
        <f>'[1]TS Plumbing'!A454</f>
        <v>42979</v>
      </c>
      <c r="B456">
        <f>IF(OR(ISBLANK(VLOOKUP($A456,'[1]TS Plumbing'!$A$1:$V$600,13,FALSE)),ISNA(VLOOKUP($A456,'[1]TS Plumbing'!$A$1:$V$600,13,FALSE))),NA(),VLOOKUP($A456,'[1]TS Plumbing'!$A$1:$V$600,13,FALSE))</f>
        <v>14.436668517685533</v>
      </c>
      <c r="C456">
        <f>IF(OR(ISBLANK(VLOOKUP($A456,'[1]TS Plumbing'!$A$1:$V$600,14,FALSE)),ISNA(VLOOKUP($A456,'[1]TS Plumbing'!$A$1:$V$600,14,FALSE))),NA(),VLOOKUP($A456,'[1]TS Plumbing'!$A$1:$V$600,14,FALSE))</f>
        <v>18.887931004923306</v>
      </c>
      <c r="D456">
        <f>IF(OR(ISBLANK(VLOOKUP($A456,'[1]TS Plumbing'!$A$1:$V$600,15,FALSE)),ISNA(VLOOKUP($A456,'[1]TS Plumbing'!$A$1:$V$600,15,FALSE))),NA(),VLOOKUP($A456,'[1]TS Plumbing'!$A$1:$V$600,15,FALSE))</f>
        <v>9.4012920876249577</v>
      </c>
      <c r="E456">
        <f>IF(OR(ISBLANK(VLOOKUP($A456,'[1]TS Plumbing'!$A$1:$V$600,16,FALSE)),ISNA(VLOOKUP($A456,'[1]TS Plumbing'!$A$1:$V$600,16,FALSE))),NA(),VLOOKUP($A456,'[1]TS Plumbing'!$A$1:$V$600,16,FALSE))</f>
        <v>22.061585928101195</v>
      </c>
      <c r="F456">
        <f>IF(OR(ISBLANK(VLOOKUP($A456,'[1]TS Plumbing'!$A$1:$V$600,17,FALSE)),ISNA(VLOOKUP($A456,'[1]TS Plumbing'!$A$1:$V$600,17,FALSE))),NA(),VLOOKUP($A456,'[1]TS Plumbing'!$A$1:$V$600,17,FALSE))</f>
        <v>15.889328319382658</v>
      </c>
      <c r="G456">
        <f>IF(OR(ISBLANK(VLOOKUP($A456,'[1]TS Plumbing'!$A$1:$V$600,18,FALSE)),ISNA(VLOOKUP($A456,'[1]TS Plumbing'!$A$1:$V$600,18,FALSE))),NA(),VLOOKUP($A456,'[1]TS Plumbing'!$A$1:$V$600,18,FALSE))</f>
        <v>15.954520201814924</v>
      </c>
      <c r="H456">
        <f>IF(OR(ISBLANK(VLOOKUP($A456,'[1]TS Plumbing'!$A$1:$V$600,19,FALSE)),ISNA(VLOOKUP($A456,'[1]TS Plumbing'!$A$1:$V$600,19,FALSE))),NA(),VLOOKUP($A456,'[1]TS Plumbing'!$A$1:$V$600,19,FALSE))</f>
        <v>11.434739510934619</v>
      </c>
      <c r="I456">
        <f>IF(OR(ISBLANK(VLOOKUP($A456,'[1]TS Plumbing'!$A$1:$V$600,20,FALSE)),ISNA(VLOOKUP($A456,'[1]TS Plumbing'!$A$1:$V$600,20,FALSE))),NA(),VLOOKUP($A456,'[1]TS Plumbing'!$A$1:$V$600,20,FALSE))</f>
        <v>19.575606838464463</v>
      </c>
      <c r="J456">
        <f>IF(OR(ISBLANK(VLOOKUP($A456,'[1]TS Plumbing'!$A$1:$V$600,21,FALSE)),ISNA(VLOOKUP($A456,'[1]TS Plumbing'!$A$1:$V$600,21,FALSE))),NA(),VLOOKUP($A456,'[1]TS Plumbing'!$A$1:$V$600,21,FALSE))</f>
        <v>12.62093815673799</v>
      </c>
      <c r="K456">
        <f>IF(OR(ISBLANK(VLOOKUP($A456,'[1]TS Plumbing'!$A$1:$V$600,22,FALSE)),ISNA(VLOOKUP($A456,'[1]TS Plumbing'!$A$1:$V$600,22,FALSE))),NA(),VLOOKUP($A456,'[1]TS Plumbing'!$A$1:$V$600,22,FALSE))</f>
        <v>15.615897139902808</v>
      </c>
    </row>
    <row r="457" spans="1:11" x14ac:dyDescent="0.25">
      <c r="A457" s="4">
        <f>'[1]TS Plumbing'!A455</f>
        <v>43009</v>
      </c>
      <c r="B457">
        <f>IF(OR(ISBLANK(VLOOKUP($A457,'[1]TS Plumbing'!$A$1:$V$600,13,FALSE)),ISNA(VLOOKUP($A457,'[1]TS Plumbing'!$A$1:$V$600,13,FALSE))),NA(),VLOOKUP($A457,'[1]TS Plumbing'!$A$1:$V$600,13,FALSE))</f>
        <v>14.423546803928225</v>
      </c>
      <c r="C457">
        <f>IF(OR(ISBLANK(VLOOKUP($A457,'[1]TS Plumbing'!$A$1:$V$600,14,FALSE)),ISNA(VLOOKUP($A457,'[1]TS Plumbing'!$A$1:$V$600,14,FALSE))),NA(),VLOOKUP($A457,'[1]TS Plumbing'!$A$1:$V$600,14,FALSE))</f>
        <v>18.966744342290053</v>
      </c>
      <c r="D457">
        <f>IF(OR(ISBLANK(VLOOKUP($A457,'[1]TS Plumbing'!$A$1:$V$600,15,FALSE)),ISNA(VLOOKUP($A457,'[1]TS Plumbing'!$A$1:$V$600,15,FALSE))),NA(),VLOOKUP($A457,'[1]TS Plumbing'!$A$1:$V$600,15,FALSE))</f>
        <v>9.2358546493953124</v>
      </c>
      <c r="E457">
        <f>IF(OR(ISBLANK(VLOOKUP($A457,'[1]TS Plumbing'!$A$1:$V$600,16,FALSE)),ISNA(VLOOKUP($A457,'[1]TS Plumbing'!$A$1:$V$600,16,FALSE))),NA(),VLOOKUP($A457,'[1]TS Plumbing'!$A$1:$V$600,16,FALSE))</f>
        <v>21.91257154889286</v>
      </c>
      <c r="F457">
        <f>IF(OR(ISBLANK(VLOOKUP($A457,'[1]TS Plumbing'!$A$1:$V$600,17,FALSE)),ISNA(VLOOKUP($A457,'[1]TS Plumbing'!$A$1:$V$600,17,FALSE))),NA(),VLOOKUP($A457,'[1]TS Plumbing'!$A$1:$V$600,17,FALSE))</f>
        <v>16.104256646264481</v>
      </c>
      <c r="G457">
        <f>IF(OR(ISBLANK(VLOOKUP($A457,'[1]TS Plumbing'!$A$1:$V$600,18,FALSE)),ISNA(VLOOKUP($A457,'[1]TS Plumbing'!$A$1:$V$600,18,FALSE))),NA(),VLOOKUP($A457,'[1]TS Plumbing'!$A$1:$V$600,18,FALSE))</f>
        <v>15.856846472303459</v>
      </c>
      <c r="H457">
        <f>IF(OR(ISBLANK(VLOOKUP($A457,'[1]TS Plumbing'!$A$1:$V$600,19,FALSE)),ISNA(VLOOKUP($A457,'[1]TS Plumbing'!$A$1:$V$600,19,FALSE))),NA(),VLOOKUP($A457,'[1]TS Plumbing'!$A$1:$V$600,19,FALSE))</f>
        <v>11.381327166081812</v>
      </c>
      <c r="I457">
        <f>IF(OR(ISBLANK(VLOOKUP($A457,'[1]TS Plumbing'!$A$1:$V$600,20,FALSE)),ISNA(VLOOKUP($A457,'[1]TS Plumbing'!$A$1:$V$600,20,FALSE))),NA(),VLOOKUP($A457,'[1]TS Plumbing'!$A$1:$V$600,20,FALSE))</f>
        <v>19.670036125742328</v>
      </c>
      <c r="J457">
        <f>IF(OR(ISBLANK(VLOOKUP($A457,'[1]TS Plumbing'!$A$1:$V$600,21,FALSE)),ISNA(VLOOKUP($A457,'[1]TS Plumbing'!$A$1:$V$600,21,FALSE))),NA(),VLOOKUP($A457,'[1]TS Plumbing'!$A$1:$V$600,21,FALSE))</f>
        <v>12.575275515183938</v>
      </c>
      <c r="K457">
        <f>IF(OR(ISBLANK(VLOOKUP($A457,'[1]TS Plumbing'!$A$1:$V$600,22,FALSE)),ISNA(VLOOKUP($A457,'[1]TS Plumbing'!$A$1:$V$600,22,FALSE))),NA(),VLOOKUP($A457,'[1]TS Plumbing'!$A$1:$V$600,22,FALSE))</f>
        <v>15.527634678273371</v>
      </c>
    </row>
    <row r="458" spans="1:11" x14ac:dyDescent="0.25">
      <c r="A458" s="4">
        <f>'[1]TS Plumbing'!A456</f>
        <v>43040</v>
      </c>
      <c r="B458">
        <f>IF(OR(ISBLANK(VLOOKUP($A458,'[1]TS Plumbing'!$A$1:$V$600,13,FALSE)),ISNA(VLOOKUP($A458,'[1]TS Plumbing'!$A$1:$V$600,13,FALSE))),NA(),VLOOKUP($A458,'[1]TS Plumbing'!$A$1:$V$600,13,FALSE))</f>
        <v>14.407855574058708</v>
      </c>
      <c r="C458">
        <f>IF(OR(ISBLANK(VLOOKUP($A458,'[1]TS Plumbing'!$A$1:$V$600,14,FALSE)),ISNA(VLOOKUP($A458,'[1]TS Plumbing'!$A$1:$V$600,14,FALSE))),NA(),VLOOKUP($A458,'[1]TS Plumbing'!$A$1:$V$600,14,FALSE))</f>
        <v>18.946483929375166</v>
      </c>
      <c r="D458">
        <f>IF(OR(ISBLANK(VLOOKUP($A458,'[1]TS Plumbing'!$A$1:$V$600,15,FALSE)),ISNA(VLOOKUP($A458,'[1]TS Plumbing'!$A$1:$V$600,15,FALSE))),NA(),VLOOKUP($A458,'[1]TS Plumbing'!$A$1:$V$600,15,FALSE))</f>
        <v>9.1738420977847763</v>
      </c>
      <c r="E458">
        <f>IF(OR(ISBLANK(VLOOKUP($A458,'[1]TS Plumbing'!$A$1:$V$600,16,FALSE)),ISNA(VLOOKUP($A458,'[1]TS Plumbing'!$A$1:$V$600,16,FALSE))),NA(),VLOOKUP($A458,'[1]TS Plumbing'!$A$1:$V$600,16,FALSE))</f>
        <v>20.944778280103105</v>
      </c>
      <c r="F458">
        <f>IF(OR(ISBLANK(VLOOKUP($A458,'[1]TS Plumbing'!$A$1:$V$600,17,FALSE)),ISNA(VLOOKUP($A458,'[1]TS Plumbing'!$A$1:$V$600,17,FALSE))),NA(),VLOOKUP($A458,'[1]TS Plumbing'!$A$1:$V$600,17,FALSE))</f>
        <v>16.03326182611038</v>
      </c>
      <c r="G458">
        <f>IF(OR(ISBLANK(VLOOKUP($A458,'[1]TS Plumbing'!$A$1:$V$600,18,FALSE)),ISNA(VLOOKUP($A458,'[1]TS Plumbing'!$A$1:$V$600,18,FALSE))),NA(),VLOOKUP($A458,'[1]TS Plumbing'!$A$1:$V$600,18,FALSE))</f>
        <v>15.891712889842617</v>
      </c>
      <c r="H458">
        <f>IF(OR(ISBLANK(VLOOKUP($A458,'[1]TS Plumbing'!$A$1:$V$600,19,FALSE)),ISNA(VLOOKUP($A458,'[1]TS Plumbing'!$A$1:$V$600,19,FALSE))),NA(),VLOOKUP($A458,'[1]TS Plumbing'!$A$1:$V$600,19,FALSE))</f>
        <v>11.504217528284206</v>
      </c>
      <c r="I458">
        <f>IF(OR(ISBLANK(VLOOKUP($A458,'[1]TS Plumbing'!$A$1:$V$600,20,FALSE)),ISNA(VLOOKUP($A458,'[1]TS Plumbing'!$A$1:$V$600,20,FALSE))),NA(),VLOOKUP($A458,'[1]TS Plumbing'!$A$1:$V$600,20,FALSE))</f>
        <v>18.810656982657509</v>
      </c>
      <c r="J458">
        <f>IF(OR(ISBLANK(VLOOKUP($A458,'[1]TS Plumbing'!$A$1:$V$600,21,FALSE)),ISNA(VLOOKUP($A458,'[1]TS Plumbing'!$A$1:$V$600,21,FALSE))),NA(),VLOOKUP($A458,'[1]TS Plumbing'!$A$1:$V$600,21,FALSE))</f>
        <v>12.684931847804714</v>
      </c>
      <c r="K458">
        <f>IF(OR(ISBLANK(VLOOKUP($A458,'[1]TS Plumbing'!$A$1:$V$600,22,FALSE)),ISNA(VLOOKUP($A458,'[1]TS Plumbing'!$A$1:$V$600,22,FALSE))),NA(),VLOOKUP($A458,'[1]TS Plumbing'!$A$1:$V$600,22,FALSE))</f>
        <v>15.69937277015503</v>
      </c>
    </row>
    <row r="459" spans="1:11" x14ac:dyDescent="0.25">
      <c r="A459" s="4">
        <f>'[1]TS Plumbing'!A457</f>
        <v>43070</v>
      </c>
      <c r="B459">
        <f>IF(OR(ISBLANK(VLOOKUP($A459,'[1]TS Plumbing'!$A$1:$V$600,13,FALSE)),ISNA(VLOOKUP($A459,'[1]TS Plumbing'!$A$1:$V$600,13,FALSE))),NA(),VLOOKUP($A459,'[1]TS Plumbing'!$A$1:$V$600,13,FALSE))</f>
        <v>14.513157977944033</v>
      </c>
      <c r="C459">
        <f>IF(OR(ISBLANK(VLOOKUP($A459,'[1]TS Plumbing'!$A$1:$V$600,14,FALSE)),ISNA(VLOOKUP($A459,'[1]TS Plumbing'!$A$1:$V$600,14,FALSE))),NA(),VLOOKUP($A459,'[1]TS Plumbing'!$A$1:$V$600,14,FALSE))</f>
        <v>19.027481934567962</v>
      </c>
      <c r="D459">
        <f>IF(OR(ISBLANK(VLOOKUP($A459,'[1]TS Plumbing'!$A$1:$V$600,15,FALSE)),ISNA(VLOOKUP($A459,'[1]TS Plumbing'!$A$1:$V$600,15,FALSE))),NA(),VLOOKUP($A459,'[1]TS Plumbing'!$A$1:$V$600,15,FALSE))</f>
        <v>9.1685739051478858</v>
      </c>
      <c r="E459">
        <f>IF(OR(ISBLANK(VLOOKUP($A459,'[1]TS Plumbing'!$A$1:$V$600,16,FALSE)),ISNA(VLOOKUP($A459,'[1]TS Plumbing'!$A$1:$V$600,16,FALSE))),NA(),VLOOKUP($A459,'[1]TS Plumbing'!$A$1:$V$600,16,FALSE))</f>
        <v>21.826899150488483</v>
      </c>
      <c r="F459">
        <f>IF(OR(ISBLANK(VLOOKUP($A459,'[1]TS Plumbing'!$A$1:$V$600,17,FALSE)),ISNA(VLOOKUP($A459,'[1]TS Plumbing'!$A$1:$V$600,17,FALSE))),NA(),VLOOKUP($A459,'[1]TS Plumbing'!$A$1:$V$600,17,FALSE))</f>
        <v>16.758773012452895</v>
      </c>
      <c r="G459">
        <f>IF(OR(ISBLANK(VLOOKUP($A459,'[1]TS Plumbing'!$A$1:$V$600,18,FALSE)),ISNA(VLOOKUP($A459,'[1]TS Plumbing'!$A$1:$V$600,18,FALSE))),NA(),VLOOKUP($A459,'[1]TS Plumbing'!$A$1:$V$600,18,FALSE))</f>
        <v>15.466012900516768</v>
      </c>
      <c r="H459">
        <f>IF(OR(ISBLANK(VLOOKUP($A459,'[1]TS Plumbing'!$A$1:$V$600,19,FALSE)),ISNA(VLOOKUP($A459,'[1]TS Plumbing'!$A$1:$V$600,19,FALSE))),NA(),VLOOKUP($A459,'[1]TS Plumbing'!$A$1:$V$600,19,FALSE))</f>
        <v>11.462471994432585</v>
      </c>
      <c r="I459">
        <f>IF(OR(ISBLANK(VLOOKUP($A459,'[1]TS Plumbing'!$A$1:$V$600,20,FALSE)),ISNA(VLOOKUP($A459,'[1]TS Plumbing'!$A$1:$V$600,20,FALSE))),NA(),VLOOKUP($A459,'[1]TS Plumbing'!$A$1:$V$600,20,FALSE))</f>
        <v>19.214804175266622</v>
      </c>
      <c r="J459">
        <f>IF(OR(ISBLANK(VLOOKUP($A459,'[1]TS Plumbing'!$A$1:$V$600,21,FALSE)),ISNA(VLOOKUP($A459,'[1]TS Plumbing'!$A$1:$V$600,21,FALSE))),NA(),VLOOKUP($A459,'[1]TS Plumbing'!$A$1:$V$600,21,FALSE))</f>
        <v>12.172789253660811</v>
      </c>
      <c r="K459">
        <f>IF(OR(ISBLANK(VLOOKUP($A459,'[1]TS Plumbing'!$A$1:$V$600,22,FALSE)),ISNA(VLOOKUP($A459,'[1]TS Plumbing'!$A$1:$V$600,22,FALSE))),NA(),VLOOKUP($A459,'[1]TS Plumbing'!$A$1:$V$600,22,FALSE))</f>
        <v>15.975782497907675</v>
      </c>
    </row>
    <row r="460" spans="1:11" x14ac:dyDescent="0.25">
      <c r="A460" s="4">
        <f>'[1]TS Plumbing'!A458</f>
        <v>43101</v>
      </c>
      <c r="B460">
        <f>IF(OR(ISBLANK(VLOOKUP($A460,'[1]TS Plumbing'!$A$1:$V$600,13,FALSE)),ISNA(VLOOKUP($A460,'[1]TS Plumbing'!$A$1:$V$600,13,FALSE))),NA(),VLOOKUP($A460,'[1]TS Plumbing'!$A$1:$V$600,13,FALSE))</f>
        <v>14.607340964889936</v>
      </c>
      <c r="C460">
        <f>IF(OR(ISBLANK(VLOOKUP($A460,'[1]TS Plumbing'!$A$1:$V$600,14,FALSE)),ISNA(VLOOKUP($A460,'[1]TS Plumbing'!$A$1:$V$600,14,FALSE))),NA(),VLOOKUP($A460,'[1]TS Plumbing'!$A$1:$V$600,14,FALSE))</f>
        <v>18.999154407666364</v>
      </c>
      <c r="D460">
        <f>IF(OR(ISBLANK(VLOOKUP($A460,'[1]TS Plumbing'!$A$1:$V$600,15,FALSE)),ISNA(VLOOKUP($A460,'[1]TS Plumbing'!$A$1:$V$600,15,FALSE))),NA(),VLOOKUP($A460,'[1]TS Plumbing'!$A$1:$V$600,15,FALSE))</f>
        <v>9.41344298530713</v>
      </c>
      <c r="E460">
        <f>IF(OR(ISBLANK(VLOOKUP($A460,'[1]TS Plumbing'!$A$1:$V$600,16,FALSE)),ISNA(VLOOKUP($A460,'[1]TS Plumbing'!$A$1:$V$600,16,FALSE))),NA(),VLOOKUP($A460,'[1]TS Plumbing'!$A$1:$V$600,16,FALSE))</f>
        <v>21.949874651797789</v>
      </c>
      <c r="F460">
        <f>IF(OR(ISBLANK(VLOOKUP($A460,'[1]TS Plumbing'!$A$1:$V$600,17,FALSE)),ISNA(VLOOKUP($A460,'[1]TS Plumbing'!$A$1:$V$600,17,FALSE))),NA(),VLOOKUP($A460,'[1]TS Plumbing'!$A$1:$V$600,17,FALSE))</f>
        <v>16.641503695628675</v>
      </c>
      <c r="G460">
        <f>IF(OR(ISBLANK(VLOOKUP($A460,'[1]TS Plumbing'!$A$1:$V$600,18,FALSE)),ISNA(VLOOKUP($A460,'[1]TS Plumbing'!$A$1:$V$600,18,FALSE))),NA(),VLOOKUP($A460,'[1]TS Plumbing'!$A$1:$V$600,18,FALSE))</f>
        <v>15.723409619960991</v>
      </c>
      <c r="H460">
        <f>IF(OR(ISBLANK(VLOOKUP($A460,'[1]TS Plumbing'!$A$1:$V$600,19,FALSE)),ISNA(VLOOKUP($A460,'[1]TS Plumbing'!$A$1:$V$600,19,FALSE))),NA(),VLOOKUP($A460,'[1]TS Plumbing'!$A$1:$V$600,19,FALSE))</f>
        <v>11.550667474539694</v>
      </c>
      <c r="I460">
        <f>IF(OR(ISBLANK(VLOOKUP($A460,'[1]TS Plumbing'!$A$1:$V$600,20,FALSE)),ISNA(VLOOKUP($A460,'[1]TS Plumbing'!$A$1:$V$600,20,FALSE))),NA(),VLOOKUP($A460,'[1]TS Plumbing'!$A$1:$V$600,20,FALSE))</f>
        <v>19.501338051510192</v>
      </c>
      <c r="J460">
        <f>IF(OR(ISBLANK(VLOOKUP($A460,'[1]TS Plumbing'!$A$1:$V$600,21,FALSE)),ISNA(VLOOKUP($A460,'[1]TS Plumbing'!$A$1:$V$600,21,FALSE))),NA(),VLOOKUP($A460,'[1]TS Plumbing'!$A$1:$V$600,21,FALSE))</f>
        <v>12.571364094748702</v>
      </c>
      <c r="K460">
        <f>IF(OR(ISBLANK(VLOOKUP($A460,'[1]TS Plumbing'!$A$1:$V$600,22,FALSE)),ISNA(VLOOKUP($A460,'[1]TS Plumbing'!$A$1:$V$600,22,FALSE))),NA(),VLOOKUP($A460,'[1]TS Plumbing'!$A$1:$V$600,22,FALSE))</f>
        <v>16.031252809803053</v>
      </c>
    </row>
    <row r="461" spans="1:11" x14ac:dyDescent="0.25">
      <c r="A461" s="4">
        <f>'[1]TS Plumbing'!A459</f>
        <v>43132</v>
      </c>
      <c r="B461">
        <f>IF(OR(ISBLANK(VLOOKUP($A461,'[1]TS Plumbing'!$A$1:$V$600,13,FALSE)),ISNA(VLOOKUP($A461,'[1]TS Plumbing'!$A$1:$V$600,13,FALSE))),NA(),VLOOKUP($A461,'[1]TS Plumbing'!$A$1:$V$600,13,FALSE))</f>
        <v>14.680297083654445</v>
      </c>
      <c r="C461">
        <f>IF(OR(ISBLANK(VLOOKUP($A461,'[1]TS Plumbing'!$A$1:$V$600,14,FALSE)),ISNA(VLOOKUP($A461,'[1]TS Plumbing'!$A$1:$V$600,14,FALSE))),NA(),VLOOKUP($A461,'[1]TS Plumbing'!$A$1:$V$600,14,FALSE))</f>
        <v>18.891387695627714</v>
      </c>
      <c r="D461">
        <f>IF(OR(ISBLANK(VLOOKUP($A461,'[1]TS Plumbing'!$A$1:$V$600,15,FALSE)),ISNA(VLOOKUP($A461,'[1]TS Plumbing'!$A$1:$V$600,15,FALSE))),NA(),VLOOKUP($A461,'[1]TS Plumbing'!$A$1:$V$600,15,FALSE))</f>
        <v>9.6584935101982783</v>
      </c>
      <c r="E461">
        <f>IF(OR(ISBLANK(VLOOKUP($A461,'[1]TS Plumbing'!$A$1:$V$600,16,FALSE)),ISNA(VLOOKUP($A461,'[1]TS Plumbing'!$A$1:$V$600,16,FALSE))),NA(),VLOOKUP($A461,'[1]TS Plumbing'!$A$1:$V$600,16,FALSE))</f>
        <v>21.613463031902114</v>
      </c>
      <c r="F461">
        <f>IF(OR(ISBLANK(VLOOKUP($A461,'[1]TS Plumbing'!$A$1:$V$600,17,FALSE)),ISNA(VLOOKUP($A461,'[1]TS Plumbing'!$A$1:$V$600,17,FALSE))),NA(),VLOOKUP($A461,'[1]TS Plumbing'!$A$1:$V$600,17,FALSE))</f>
        <v>16.63360323653275</v>
      </c>
      <c r="G461">
        <f>IF(OR(ISBLANK(VLOOKUP($A461,'[1]TS Plumbing'!$A$1:$V$600,18,FALSE)),ISNA(VLOOKUP($A461,'[1]TS Plumbing'!$A$1:$V$600,18,FALSE))),NA(),VLOOKUP($A461,'[1]TS Plumbing'!$A$1:$V$600,18,FALSE))</f>
        <v>15.425138493432529</v>
      </c>
      <c r="H461">
        <f>IF(OR(ISBLANK(VLOOKUP($A461,'[1]TS Plumbing'!$A$1:$V$600,19,FALSE)),ISNA(VLOOKUP($A461,'[1]TS Plumbing'!$A$1:$V$600,19,FALSE))),NA(),VLOOKUP($A461,'[1]TS Plumbing'!$A$1:$V$600,19,FALSE))</f>
        <v>11.890550351352674</v>
      </c>
      <c r="I461">
        <f>IF(OR(ISBLANK(VLOOKUP($A461,'[1]TS Plumbing'!$A$1:$V$600,20,FALSE)),ISNA(VLOOKUP($A461,'[1]TS Plumbing'!$A$1:$V$600,20,FALSE))),NA(),VLOOKUP($A461,'[1]TS Plumbing'!$A$1:$V$600,20,FALSE))</f>
        <v>19.301040350774851</v>
      </c>
      <c r="J461">
        <f>IF(OR(ISBLANK(VLOOKUP($A461,'[1]TS Plumbing'!$A$1:$V$600,21,FALSE)),ISNA(VLOOKUP($A461,'[1]TS Plumbing'!$A$1:$V$600,21,FALSE))),NA(),VLOOKUP($A461,'[1]TS Plumbing'!$A$1:$V$600,21,FALSE))</f>
        <v>11.675068839268278</v>
      </c>
      <c r="K461">
        <f>IF(OR(ISBLANK(VLOOKUP($A461,'[1]TS Plumbing'!$A$1:$V$600,22,FALSE)),ISNA(VLOOKUP($A461,'[1]TS Plumbing'!$A$1:$V$600,22,FALSE))),NA(),VLOOKUP($A461,'[1]TS Plumbing'!$A$1:$V$600,22,FALSE))</f>
        <v>16.231178971924809</v>
      </c>
    </row>
    <row r="462" spans="1:11" ht="15.75" customHeight="1" x14ac:dyDescent="0.25">
      <c r="A462" s="4">
        <f>'[1]TS Plumbing'!A460</f>
        <v>43160</v>
      </c>
      <c r="B462">
        <f>IF(OR(ISBLANK(VLOOKUP($A462,'[1]TS Plumbing'!$A$1:$V$600,13,FALSE)),ISNA(VLOOKUP($A462,'[1]TS Plumbing'!$A$1:$V$600,13,FALSE))),NA(),VLOOKUP($A462,'[1]TS Plumbing'!$A$1:$V$600,13,FALSE))</f>
        <v>14.730368152478237</v>
      </c>
      <c r="C462">
        <f>IF(OR(ISBLANK(VLOOKUP($A462,'[1]TS Plumbing'!$A$1:$V$600,14,FALSE)),ISNA(VLOOKUP($A462,'[1]TS Plumbing'!$A$1:$V$600,14,FALSE))),NA(),VLOOKUP($A462,'[1]TS Plumbing'!$A$1:$V$600,14,FALSE))</f>
        <v>19.01572797951766</v>
      </c>
      <c r="D462">
        <f>IF(OR(ISBLANK(VLOOKUP($A462,'[1]TS Plumbing'!$A$1:$V$600,15,FALSE)),ISNA(VLOOKUP($A462,'[1]TS Plumbing'!$A$1:$V$600,15,FALSE))),NA(),VLOOKUP($A462,'[1]TS Plumbing'!$A$1:$V$600,15,FALSE))</f>
        <v>9.5926227024081161</v>
      </c>
      <c r="E462">
        <f>IF(OR(ISBLANK(VLOOKUP($A462,'[1]TS Plumbing'!$A$1:$V$600,16,FALSE)),ISNA(VLOOKUP($A462,'[1]TS Plumbing'!$A$1:$V$600,16,FALSE))),NA(),VLOOKUP($A462,'[1]TS Plumbing'!$A$1:$V$600,16,FALSE))</f>
        <v>21.657746861707864</v>
      </c>
      <c r="F462">
        <f>IF(OR(ISBLANK(VLOOKUP($A462,'[1]TS Plumbing'!$A$1:$V$600,17,FALSE)),ISNA(VLOOKUP($A462,'[1]TS Plumbing'!$A$1:$V$600,17,FALSE))),NA(),VLOOKUP($A462,'[1]TS Plumbing'!$A$1:$V$600,17,FALSE))</f>
        <v>16.722017483895538</v>
      </c>
      <c r="G462">
        <f>IF(OR(ISBLANK(VLOOKUP($A462,'[1]TS Plumbing'!$A$1:$V$600,18,FALSE)),ISNA(VLOOKUP($A462,'[1]TS Plumbing'!$A$1:$V$600,18,FALSE))),NA(),VLOOKUP($A462,'[1]TS Plumbing'!$A$1:$V$600,18,FALSE))</f>
        <v>15.637467343360788</v>
      </c>
      <c r="H462">
        <f>IF(OR(ISBLANK(VLOOKUP($A462,'[1]TS Plumbing'!$A$1:$V$600,19,FALSE)),ISNA(VLOOKUP($A462,'[1]TS Plumbing'!$A$1:$V$600,19,FALSE))),NA(),VLOOKUP($A462,'[1]TS Plumbing'!$A$1:$V$600,19,FALSE))</f>
        <v>11.82049288151576</v>
      </c>
      <c r="I462">
        <f>IF(OR(ISBLANK(VLOOKUP($A462,'[1]TS Plumbing'!$A$1:$V$600,20,FALSE)),ISNA(VLOOKUP($A462,'[1]TS Plumbing'!$A$1:$V$600,20,FALSE))),NA(),VLOOKUP($A462,'[1]TS Plumbing'!$A$1:$V$600,20,FALSE))</f>
        <v>19.288244059343455</v>
      </c>
      <c r="J462">
        <f>IF(OR(ISBLANK(VLOOKUP($A462,'[1]TS Plumbing'!$A$1:$V$600,21,FALSE)),ISNA(VLOOKUP($A462,'[1]TS Plumbing'!$A$1:$V$600,21,FALSE))),NA(),VLOOKUP($A462,'[1]TS Plumbing'!$A$1:$V$600,21,FALSE))</f>
        <v>11.995305764002049</v>
      </c>
      <c r="K462">
        <f>IF(OR(ISBLANK(VLOOKUP($A462,'[1]TS Plumbing'!$A$1:$V$600,22,FALSE)),ISNA(VLOOKUP($A462,'[1]TS Plumbing'!$A$1:$V$600,22,FALSE))),NA(),VLOOKUP($A462,'[1]TS Plumbing'!$A$1:$V$600,22,FALSE))</f>
        <v>15.909961181460773</v>
      </c>
    </row>
    <row r="463" spans="1:11" ht="15.75" customHeight="1" x14ac:dyDescent="0.25">
      <c r="A463" s="4">
        <f>'[1]TS Plumbing'!A461</f>
        <v>43191</v>
      </c>
      <c r="B463">
        <f>IF(OR(ISBLANK(VLOOKUP($A463,'[1]TS Plumbing'!$A$1:$V$600,13,FALSE)),ISNA(VLOOKUP($A463,'[1]TS Plumbing'!$A$1:$V$600,13,FALSE))),NA(),VLOOKUP($A463,'[1]TS Plumbing'!$A$1:$V$600,13,FALSE))</f>
        <v>14.884977870927118</v>
      </c>
      <c r="C463">
        <f>IF(OR(ISBLANK(VLOOKUP($A463,'[1]TS Plumbing'!$A$1:$V$600,14,FALSE)),ISNA(VLOOKUP($A463,'[1]TS Plumbing'!$A$1:$V$600,14,FALSE))),NA(),VLOOKUP($A463,'[1]TS Plumbing'!$A$1:$V$600,14,FALSE))</f>
        <v>18.959710894572016</v>
      </c>
      <c r="D463">
        <f>IF(OR(ISBLANK(VLOOKUP($A463,'[1]TS Plumbing'!$A$1:$V$600,15,FALSE)),ISNA(VLOOKUP($A463,'[1]TS Plumbing'!$A$1:$V$600,15,FALSE))),NA(),VLOOKUP($A463,'[1]TS Plumbing'!$A$1:$V$600,15,FALSE))</f>
        <v>9.9469827232051298</v>
      </c>
      <c r="E463">
        <f>IF(OR(ISBLANK(VLOOKUP($A463,'[1]TS Plumbing'!$A$1:$V$600,16,FALSE)),ISNA(VLOOKUP($A463,'[1]TS Plumbing'!$A$1:$V$600,16,FALSE))),NA(),VLOOKUP($A463,'[1]TS Plumbing'!$A$1:$V$600,16,FALSE))</f>
        <v>21.382411394680805</v>
      </c>
      <c r="F463">
        <f>IF(OR(ISBLANK(VLOOKUP($A463,'[1]TS Plumbing'!$A$1:$V$600,17,FALSE)),ISNA(VLOOKUP($A463,'[1]TS Plumbing'!$A$1:$V$600,17,FALSE))),NA(),VLOOKUP($A463,'[1]TS Plumbing'!$A$1:$V$600,17,FALSE))</f>
        <v>16.945960925458362</v>
      </c>
      <c r="G463">
        <f>IF(OR(ISBLANK(VLOOKUP($A463,'[1]TS Plumbing'!$A$1:$V$600,18,FALSE)),ISNA(VLOOKUP($A463,'[1]TS Plumbing'!$A$1:$V$600,18,FALSE))),NA(),VLOOKUP($A463,'[1]TS Plumbing'!$A$1:$V$600,18,FALSE))</f>
        <v>15.474949880982473</v>
      </c>
      <c r="H463">
        <f>IF(OR(ISBLANK(VLOOKUP($A463,'[1]TS Plumbing'!$A$1:$V$600,19,FALSE)),ISNA(VLOOKUP($A463,'[1]TS Plumbing'!$A$1:$V$600,19,FALSE))),NA(),VLOOKUP($A463,'[1]TS Plumbing'!$A$1:$V$600,19,FALSE))</f>
        <v>12.239908561224871</v>
      </c>
      <c r="I463">
        <f>IF(OR(ISBLANK(VLOOKUP($A463,'[1]TS Plumbing'!$A$1:$V$600,20,FALSE)),ISNA(VLOOKUP($A463,'[1]TS Plumbing'!$A$1:$V$600,20,FALSE))),NA(),VLOOKUP($A463,'[1]TS Plumbing'!$A$1:$V$600,20,FALSE))</f>
        <v>18.669075311355378</v>
      </c>
      <c r="J463">
        <f>IF(OR(ISBLANK(VLOOKUP($A463,'[1]TS Plumbing'!$A$1:$V$600,21,FALSE)),ISNA(VLOOKUP($A463,'[1]TS Plumbing'!$A$1:$V$600,21,FALSE))),NA(),VLOOKUP($A463,'[1]TS Plumbing'!$A$1:$V$600,21,FALSE))</f>
        <v>12.701069778766</v>
      </c>
      <c r="K463">
        <f>IF(OR(ISBLANK(VLOOKUP($A463,'[1]TS Plumbing'!$A$1:$V$600,22,FALSE)),ISNA(VLOOKUP($A463,'[1]TS Plumbing'!$A$1:$V$600,22,FALSE))),NA(),VLOOKUP($A463,'[1]TS Plumbing'!$A$1:$V$600,22,FALSE))</f>
        <v>15.657368701182378</v>
      </c>
    </row>
    <row r="464" spans="1:11" x14ac:dyDescent="0.25">
      <c r="A464" s="4">
        <f>'[1]TS Plumbing'!A462</f>
        <v>43221</v>
      </c>
      <c r="B464">
        <f>IF(OR(ISBLANK(VLOOKUP($A464,'[1]TS Plumbing'!$A$1:$V$600,13,FALSE)),ISNA(VLOOKUP($A464,'[1]TS Plumbing'!$A$1:$V$600,13,FALSE))),NA(),VLOOKUP($A464,'[1]TS Plumbing'!$A$1:$V$600,13,FALSE))</f>
        <v>14.641410924039858</v>
      </c>
      <c r="C464">
        <f>IF(OR(ISBLANK(VLOOKUP($A464,'[1]TS Plumbing'!$A$1:$V$600,14,FALSE)),ISNA(VLOOKUP($A464,'[1]TS Plumbing'!$A$1:$V$600,14,FALSE))),NA(),VLOOKUP($A464,'[1]TS Plumbing'!$A$1:$V$600,14,FALSE))</f>
        <v>18.385700075541873</v>
      </c>
      <c r="D464">
        <f>IF(OR(ISBLANK(VLOOKUP($A464,'[1]TS Plumbing'!$A$1:$V$600,15,FALSE)),ISNA(VLOOKUP($A464,'[1]TS Plumbing'!$A$1:$V$600,15,FALSE))),NA(),VLOOKUP($A464,'[1]TS Plumbing'!$A$1:$V$600,15,FALSE))</f>
        <v>10.001407739092681</v>
      </c>
      <c r="E464">
        <f>IF(OR(ISBLANK(VLOOKUP($A464,'[1]TS Plumbing'!$A$1:$V$600,16,FALSE)),ISNA(VLOOKUP($A464,'[1]TS Plumbing'!$A$1:$V$600,16,FALSE))),NA(),VLOOKUP($A464,'[1]TS Plumbing'!$A$1:$V$600,16,FALSE))</f>
        <v>20.40583693779412</v>
      </c>
      <c r="F464">
        <f>IF(OR(ISBLANK(VLOOKUP($A464,'[1]TS Plumbing'!$A$1:$V$600,17,FALSE)),ISNA(VLOOKUP($A464,'[1]TS Plumbing'!$A$1:$V$600,17,FALSE))),NA(),VLOOKUP($A464,'[1]TS Plumbing'!$A$1:$V$600,17,FALSE))</f>
        <v>16.580587290391748</v>
      </c>
      <c r="G464">
        <f>IF(OR(ISBLANK(VLOOKUP($A464,'[1]TS Plumbing'!$A$1:$V$600,18,FALSE)),ISNA(VLOOKUP($A464,'[1]TS Plumbing'!$A$1:$V$600,18,FALSE))),NA(),VLOOKUP($A464,'[1]TS Plumbing'!$A$1:$V$600,18,FALSE))</f>
        <v>15.574736045282902</v>
      </c>
      <c r="H464">
        <f>IF(OR(ISBLANK(VLOOKUP($A464,'[1]TS Plumbing'!$A$1:$V$600,19,FALSE)),ISNA(VLOOKUP($A464,'[1]TS Plumbing'!$A$1:$V$600,19,FALSE))),NA(),VLOOKUP($A464,'[1]TS Plumbing'!$A$1:$V$600,19,FALSE))</f>
        <v>11.972088049026302</v>
      </c>
      <c r="I464">
        <f>IF(OR(ISBLANK(VLOOKUP($A464,'[1]TS Plumbing'!$A$1:$V$600,20,FALSE)),ISNA(VLOOKUP($A464,'[1]TS Plumbing'!$A$1:$V$600,20,FALSE))),NA(),VLOOKUP($A464,'[1]TS Plumbing'!$A$1:$V$600,20,FALSE))</f>
        <v>18.916331552815894</v>
      </c>
      <c r="J464">
        <f>IF(OR(ISBLANK(VLOOKUP($A464,'[1]TS Plumbing'!$A$1:$V$600,21,FALSE)),ISNA(VLOOKUP($A464,'[1]TS Plumbing'!$A$1:$V$600,21,FALSE))),NA(),VLOOKUP($A464,'[1]TS Plumbing'!$A$1:$V$600,21,FALSE))</f>
        <v>12.796033062923136</v>
      </c>
      <c r="K464">
        <f>IF(OR(ISBLANK(VLOOKUP($A464,'[1]TS Plumbing'!$A$1:$V$600,22,FALSE)),ISNA(VLOOKUP($A464,'[1]TS Plumbing'!$A$1:$V$600,22,FALSE))),NA(),VLOOKUP($A464,'[1]TS Plumbing'!$A$1:$V$600,22,FALSE))</f>
        <v>14.625913129590836</v>
      </c>
    </row>
    <row r="465" spans="1:11" x14ac:dyDescent="0.25">
      <c r="A465" s="4">
        <f>'[1]TS Plumbing'!A463</f>
        <v>43252</v>
      </c>
      <c r="B465">
        <f>IF(OR(ISBLANK(VLOOKUP($A465,'[1]TS Plumbing'!$A$1:$V$600,13,FALSE)),ISNA(VLOOKUP($A465,'[1]TS Plumbing'!$A$1:$V$600,13,FALSE))),NA(),VLOOKUP($A465,'[1]TS Plumbing'!$A$1:$V$600,13,FALSE))</f>
        <v>14.383734725932131</v>
      </c>
      <c r="C465">
        <f>IF(OR(ISBLANK(VLOOKUP($A465,'[1]TS Plumbing'!$A$1:$V$600,14,FALSE)),ISNA(VLOOKUP($A465,'[1]TS Plumbing'!$A$1:$V$600,14,FALSE))),NA(),VLOOKUP($A465,'[1]TS Plumbing'!$A$1:$V$600,14,FALSE))</f>
        <v>17.852477133487799</v>
      </c>
      <c r="D465">
        <f>IF(OR(ISBLANK(VLOOKUP($A465,'[1]TS Plumbing'!$A$1:$V$600,15,FALSE)),ISNA(VLOOKUP($A465,'[1]TS Plumbing'!$A$1:$V$600,15,FALSE))),NA(),VLOOKUP($A465,'[1]TS Plumbing'!$A$1:$V$600,15,FALSE))</f>
        <v>10.077518395288079</v>
      </c>
      <c r="E465">
        <f>IF(OR(ISBLANK(VLOOKUP($A465,'[1]TS Plumbing'!$A$1:$V$600,16,FALSE)),ISNA(VLOOKUP($A465,'[1]TS Plumbing'!$A$1:$V$600,16,FALSE))),NA(),VLOOKUP($A465,'[1]TS Plumbing'!$A$1:$V$600,16,FALSE))</f>
        <v>18.652771963391238</v>
      </c>
      <c r="F465">
        <f>IF(OR(ISBLANK(VLOOKUP($A465,'[1]TS Plumbing'!$A$1:$V$600,17,FALSE)),ISNA(VLOOKUP($A465,'[1]TS Plumbing'!$A$1:$V$600,17,FALSE))),NA(),VLOOKUP($A465,'[1]TS Plumbing'!$A$1:$V$600,17,FALSE))</f>
        <v>16.051141025337994</v>
      </c>
      <c r="G465">
        <f>IF(OR(ISBLANK(VLOOKUP($A465,'[1]TS Plumbing'!$A$1:$V$600,18,FALSE)),ISNA(VLOOKUP($A465,'[1]TS Plumbing'!$A$1:$V$600,18,FALSE))),NA(),VLOOKUP($A465,'[1]TS Plumbing'!$A$1:$V$600,18,FALSE))</f>
        <v>15.314214878365712</v>
      </c>
      <c r="H465">
        <f>IF(OR(ISBLANK(VLOOKUP($A465,'[1]TS Plumbing'!$A$1:$V$600,19,FALSE)),ISNA(VLOOKUP($A465,'[1]TS Plumbing'!$A$1:$V$600,19,FALSE))),NA(),VLOOKUP($A465,'[1]TS Plumbing'!$A$1:$V$600,19,FALSE))</f>
        <v>12.220862155349067</v>
      </c>
      <c r="I465">
        <f>IF(OR(ISBLANK(VLOOKUP($A465,'[1]TS Plumbing'!$A$1:$V$600,20,FALSE)),ISNA(VLOOKUP($A465,'[1]TS Plumbing'!$A$1:$V$600,20,FALSE))),NA(),VLOOKUP($A465,'[1]TS Plumbing'!$A$1:$V$600,20,FALSE))</f>
        <v>18.207470729214197</v>
      </c>
      <c r="J465">
        <f>IF(OR(ISBLANK(VLOOKUP($A465,'[1]TS Plumbing'!$A$1:$V$600,21,FALSE)),ISNA(VLOOKUP($A465,'[1]TS Plumbing'!$A$1:$V$600,21,FALSE))),NA(),VLOOKUP($A465,'[1]TS Plumbing'!$A$1:$V$600,21,FALSE))</f>
        <v>13.922575049741363</v>
      </c>
      <c r="K465">
        <f>IF(OR(ISBLANK(VLOOKUP($A465,'[1]TS Plumbing'!$A$1:$V$600,22,FALSE)),ISNA(VLOOKUP($A465,'[1]TS Plumbing'!$A$1:$V$600,22,FALSE))),NA(),VLOOKUP($A465,'[1]TS Plumbing'!$A$1:$V$600,22,FALSE))</f>
        <v>14.102241954035515</v>
      </c>
    </row>
    <row r="466" spans="1:11" x14ac:dyDescent="0.25">
      <c r="A466" s="4">
        <f>'[1]TS Plumbing'!A464</f>
        <v>43282</v>
      </c>
      <c r="B466">
        <f>IF(OR(ISBLANK(VLOOKUP($A466,'[1]TS Plumbing'!$A$1:$V$600,13,FALSE)),ISNA(VLOOKUP($A466,'[1]TS Plumbing'!$A$1:$V$600,13,FALSE))),NA(),VLOOKUP($A466,'[1]TS Plumbing'!$A$1:$V$600,13,FALSE))</f>
        <v>14.470917604562496</v>
      </c>
      <c r="C466">
        <f>IF(OR(ISBLANK(VLOOKUP($A466,'[1]TS Plumbing'!$A$1:$V$600,14,FALSE)),ISNA(VLOOKUP($A466,'[1]TS Plumbing'!$A$1:$V$600,14,FALSE))),NA(),VLOOKUP($A466,'[1]TS Plumbing'!$A$1:$V$600,14,FALSE))</f>
        <v>17.948862459814702</v>
      </c>
      <c r="D466">
        <f>IF(OR(ISBLANK(VLOOKUP($A466,'[1]TS Plumbing'!$A$1:$V$600,15,FALSE)),ISNA(VLOOKUP($A466,'[1]TS Plumbing'!$A$1:$V$600,15,FALSE))),NA(),VLOOKUP($A466,'[1]TS Plumbing'!$A$1:$V$600,15,FALSE))</f>
        <v>10.161945390106633</v>
      </c>
      <c r="E466">
        <f>IF(OR(ISBLANK(VLOOKUP($A466,'[1]TS Plumbing'!$A$1:$V$600,16,FALSE)),ISNA(VLOOKUP($A466,'[1]TS Plumbing'!$A$1:$V$600,16,FALSE))),NA(),VLOOKUP($A466,'[1]TS Plumbing'!$A$1:$V$600,16,FALSE))</f>
        <v>18.646721467322024</v>
      </c>
      <c r="F466">
        <f>IF(OR(ISBLANK(VLOOKUP($A466,'[1]TS Plumbing'!$A$1:$V$600,17,FALSE)),ISNA(VLOOKUP($A466,'[1]TS Plumbing'!$A$1:$V$600,17,FALSE))),NA(),VLOOKUP($A466,'[1]TS Plumbing'!$A$1:$V$600,17,FALSE))</f>
        <v>16.503241230379054</v>
      </c>
      <c r="G466">
        <f>IF(OR(ISBLANK(VLOOKUP($A466,'[1]TS Plumbing'!$A$1:$V$600,18,FALSE)),ISNA(VLOOKUP($A466,'[1]TS Plumbing'!$A$1:$V$600,18,FALSE))),NA(),VLOOKUP($A466,'[1]TS Plumbing'!$A$1:$V$600,18,FALSE))</f>
        <v>15.113425757605642</v>
      </c>
      <c r="H466">
        <f>IF(OR(ISBLANK(VLOOKUP($A466,'[1]TS Plumbing'!$A$1:$V$600,19,FALSE)),ISNA(VLOOKUP($A466,'[1]TS Plumbing'!$A$1:$V$600,19,FALSE))),NA(),VLOOKUP($A466,'[1]TS Plumbing'!$A$1:$V$600,19,FALSE))</f>
        <v>12.345495342952802</v>
      </c>
      <c r="I466">
        <f>IF(OR(ISBLANK(VLOOKUP($A466,'[1]TS Plumbing'!$A$1:$V$600,20,FALSE)),ISNA(VLOOKUP($A466,'[1]TS Plumbing'!$A$1:$V$600,20,FALSE))),NA(),VLOOKUP($A466,'[1]TS Plumbing'!$A$1:$V$600,20,FALSE))</f>
        <v>18.36769746696174</v>
      </c>
      <c r="J466">
        <f>IF(OR(ISBLANK(VLOOKUP($A466,'[1]TS Plumbing'!$A$1:$V$600,21,FALSE)),ISNA(VLOOKUP($A466,'[1]TS Plumbing'!$A$1:$V$600,21,FALSE))),NA(),VLOOKUP($A466,'[1]TS Plumbing'!$A$1:$V$600,21,FALSE))</f>
        <v>14.229623898994324</v>
      </c>
      <c r="K466">
        <f>IF(OR(ISBLANK(VLOOKUP($A466,'[1]TS Plumbing'!$A$1:$V$600,22,FALSE)),ISNA(VLOOKUP($A466,'[1]TS Plumbing'!$A$1:$V$600,22,FALSE))),NA(),VLOOKUP($A466,'[1]TS Plumbing'!$A$1:$V$600,22,FALSE))</f>
        <v>14.12790152476269</v>
      </c>
    </row>
    <row r="467" spans="1:11" x14ac:dyDescent="0.25">
      <c r="A467" s="4">
        <f>'[1]TS Plumbing'!A465</f>
        <v>43313</v>
      </c>
      <c r="B467">
        <f>IF(OR(ISBLANK(VLOOKUP($A467,'[1]TS Plumbing'!$A$1:$V$600,13,FALSE)),ISNA(VLOOKUP($A467,'[1]TS Plumbing'!$A$1:$V$600,13,FALSE))),NA(),VLOOKUP($A467,'[1]TS Plumbing'!$A$1:$V$600,13,FALSE))</f>
        <v>14.333870023729391</v>
      </c>
      <c r="C467">
        <f>IF(OR(ISBLANK(VLOOKUP($A467,'[1]TS Plumbing'!$A$1:$V$600,14,FALSE)),ISNA(VLOOKUP($A467,'[1]TS Plumbing'!$A$1:$V$600,14,FALSE))),NA(),VLOOKUP($A467,'[1]TS Plumbing'!$A$1:$V$600,14,FALSE))</f>
        <v>17.792041153606714</v>
      </c>
      <c r="D467">
        <f>IF(OR(ISBLANK(VLOOKUP($A467,'[1]TS Plumbing'!$A$1:$V$600,15,FALSE)),ISNA(VLOOKUP($A467,'[1]TS Plumbing'!$A$1:$V$600,15,FALSE))),NA(),VLOOKUP($A467,'[1]TS Plumbing'!$A$1:$V$600,15,FALSE))</f>
        <v>10.04524717938355</v>
      </c>
      <c r="E467">
        <f>IF(OR(ISBLANK(VLOOKUP($A467,'[1]TS Plumbing'!$A$1:$V$600,16,FALSE)),ISNA(VLOOKUP($A467,'[1]TS Plumbing'!$A$1:$V$600,16,FALSE))),NA(),VLOOKUP($A467,'[1]TS Plumbing'!$A$1:$V$600,16,FALSE))</f>
        <v>18.024703194089565</v>
      </c>
      <c r="F467">
        <f>IF(OR(ISBLANK(VLOOKUP($A467,'[1]TS Plumbing'!$A$1:$V$600,17,FALSE)),ISNA(VLOOKUP($A467,'[1]TS Plumbing'!$A$1:$V$600,17,FALSE))),NA(),VLOOKUP($A467,'[1]TS Plumbing'!$A$1:$V$600,17,FALSE))</f>
        <v>16.455309057629211</v>
      </c>
      <c r="G467">
        <f>IF(OR(ISBLANK(VLOOKUP($A467,'[1]TS Plumbing'!$A$1:$V$600,18,FALSE)),ISNA(VLOOKUP($A467,'[1]TS Plumbing'!$A$1:$V$600,18,FALSE))),NA(),VLOOKUP($A467,'[1]TS Plumbing'!$A$1:$V$600,18,FALSE))</f>
        <v>15.057923330861849</v>
      </c>
      <c r="H467">
        <f>IF(OR(ISBLANK(VLOOKUP($A467,'[1]TS Plumbing'!$A$1:$V$600,19,FALSE)),ISNA(VLOOKUP($A467,'[1]TS Plumbing'!$A$1:$V$600,19,FALSE))),NA(),VLOOKUP($A467,'[1]TS Plumbing'!$A$1:$V$600,19,FALSE))</f>
        <v>12.188924804818862</v>
      </c>
      <c r="I467">
        <f>IF(OR(ISBLANK(VLOOKUP($A467,'[1]TS Plumbing'!$A$1:$V$600,20,FALSE)),ISNA(VLOOKUP($A467,'[1]TS Plumbing'!$A$1:$V$600,20,FALSE))),NA(),VLOOKUP($A467,'[1]TS Plumbing'!$A$1:$V$600,20,FALSE))</f>
        <v>18.584133322516795</v>
      </c>
      <c r="J467">
        <f>IF(OR(ISBLANK(VLOOKUP($A467,'[1]TS Plumbing'!$A$1:$V$600,21,FALSE)),ISNA(VLOOKUP($A467,'[1]TS Plumbing'!$A$1:$V$600,21,FALSE))),NA(),VLOOKUP($A467,'[1]TS Plumbing'!$A$1:$V$600,21,FALSE))</f>
        <v>13.888220141567336</v>
      </c>
      <c r="K467">
        <f>IF(OR(ISBLANK(VLOOKUP($A467,'[1]TS Plumbing'!$A$1:$V$600,22,FALSE)),ISNA(VLOOKUP($A467,'[1]TS Plumbing'!$A$1:$V$600,22,FALSE))),NA(),VLOOKUP($A467,'[1]TS Plumbing'!$A$1:$V$600,22,FALSE))</f>
        <v>14.620443608099713</v>
      </c>
    </row>
    <row r="468" spans="1:11" x14ac:dyDescent="0.25">
      <c r="A468" s="4">
        <f>'[1]TS Plumbing'!A466</f>
        <v>43344</v>
      </c>
      <c r="B468">
        <f>IF(OR(ISBLANK(VLOOKUP($A468,'[1]TS Plumbing'!$A$1:$V$600,13,FALSE)),ISNA(VLOOKUP($A468,'[1]TS Plumbing'!$A$1:$V$600,13,FALSE))),NA(),VLOOKUP($A468,'[1]TS Plumbing'!$A$1:$V$600,13,FALSE))</f>
        <v>14.400926615182792</v>
      </c>
      <c r="C468">
        <f>IF(OR(ISBLANK(VLOOKUP($A468,'[1]TS Plumbing'!$A$1:$V$600,14,FALSE)),ISNA(VLOOKUP($A468,'[1]TS Plumbing'!$A$1:$V$600,14,FALSE))),NA(),VLOOKUP($A468,'[1]TS Plumbing'!$A$1:$V$600,14,FALSE))</f>
        <v>17.634609974937089</v>
      </c>
      <c r="D468">
        <f>IF(OR(ISBLANK(VLOOKUP($A468,'[1]TS Plumbing'!$A$1:$V$600,15,FALSE)),ISNA(VLOOKUP($A468,'[1]TS Plumbing'!$A$1:$V$600,15,FALSE))),NA(),VLOOKUP($A468,'[1]TS Plumbing'!$A$1:$V$600,15,FALSE))</f>
        <v>10.342972172766247</v>
      </c>
      <c r="E468">
        <f>IF(OR(ISBLANK(VLOOKUP($A468,'[1]TS Plumbing'!$A$1:$V$600,16,FALSE)),ISNA(VLOOKUP($A468,'[1]TS Plumbing'!$A$1:$V$600,16,FALSE))),NA(),VLOOKUP($A468,'[1]TS Plumbing'!$A$1:$V$600,16,FALSE))</f>
        <v>16.453968112184363</v>
      </c>
      <c r="F468">
        <f>IF(OR(ISBLANK(VLOOKUP($A468,'[1]TS Plumbing'!$A$1:$V$600,17,FALSE)),ISNA(VLOOKUP($A468,'[1]TS Plumbing'!$A$1:$V$600,17,FALSE))),NA(),VLOOKUP($A468,'[1]TS Plumbing'!$A$1:$V$600,17,FALSE))</f>
        <v>16.43423579651709</v>
      </c>
      <c r="G468">
        <f>IF(OR(ISBLANK(VLOOKUP($A468,'[1]TS Plumbing'!$A$1:$V$600,18,FALSE)),ISNA(VLOOKUP($A468,'[1]TS Plumbing'!$A$1:$V$600,18,FALSE))),NA(),VLOOKUP($A468,'[1]TS Plumbing'!$A$1:$V$600,18,FALSE))</f>
        <v>15.380989934180112</v>
      </c>
      <c r="H468">
        <f>IF(OR(ISBLANK(VLOOKUP($A468,'[1]TS Plumbing'!$A$1:$V$600,19,FALSE)),ISNA(VLOOKUP($A468,'[1]TS Plumbing'!$A$1:$V$600,19,FALSE))),NA(),VLOOKUP($A468,'[1]TS Plumbing'!$A$1:$V$600,19,FALSE))</f>
        <v>12.282410475856453</v>
      </c>
      <c r="I468">
        <f>IF(OR(ISBLANK(VLOOKUP($A468,'[1]TS Plumbing'!$A$1:$V$600,20,FALSE)),ISNA(VLOOKUP($A468,'[1]TS Plumbing'!$A$1:$V$600,20,FALSE))),NA(),VLOOKUP($A468,'[1]TS Plumbing'!$A$1:$V$600,20,FALSE))</f>
        <v>18.935041928334286</v>
      </c>
      <c r="J468">
        <f>IF(OR(ISBLANK(VLOOKUP($A468,'[1]TS Plumbing'!$A$1:$V$600,21,FALSE)),ISNA(VLOOKUP($A468,'[1]TS Plumbing'!$A$1:$V$600,21,FALSE))),NA(),VLOOKUP($A468,'[1]TS Plumbing'!$A$1:$V$600,21,FALSE))</f>
        <v>14.620154749056942</v>
      </c>
      <c r="K468">
        <f>IF(OR(ISBLANK(VLOOKUP($A468,'[1]TS Plumbing'!$A$1:$V$600,22,FALSE)),ISNA(VLOOKUP($A468,'[1]TS Plumbing'!$A$1:$V$600,22,FALSE))),NA(),VLOOKUP($A468,'[1]TS Plumbing'!$A$1:$V$600,22,FALSE))</f>
        <v>14.573098743944774</v>
      </c>
    </row>
    <row r="469" spans="1:11" x14ac:dyDescent="0.25">
      <c r="A469" s="4">
        <f>'[1]TS Plumbing'!A467</f>
        <v>43374</v>
      </c>
      <c r="B469">
        <f>IF(OR(ISBLANK(VLOOKUP($A469,'[1]TS Plumbing'!$A$1:$V$600,13,FALSE)),ISNA(VLOOKUP($A469,'[1]TS Plumbing'!$A$1:$V$600,13,FALSE))),NA(),VLOOKUP($A469,'[1]TS Plumbing'!$A$1:$V$600,13,FALSE))</f>
        <v>14.395784812363031</v>
      </c>
      <c r="C469">
        <f>IF(OR(ISBLANK(VLOOKUP($A469,'[1]TS Plumbing'!$A$1:$V$600,14,FALSE)),ISNA(VLOOKUP($A469,'[1]TS Plumbing'!$A$1:$V$600,14,FALSE))),NA(),VLOOKUP($A469,'[1]TS Plumbing'!$A$1:$V$600,14,FALSE))</f>
        <v>17.403184255694256</v>
      </c>
      <c r="D469">
        <f>IF(OR(ISBLANK(VLOOKUP($A469,'[1]TS Plumbing'!$A$1:$V$600,15,FALSE)),ISNA(VLOOKUP($A469,'[1]TS Plumbing'!$A$1:$V$600,15,FALSE))),NA(),VLOOKUP($A469,'[1]TS Plumbing'!$A$1:$V$600,15,FALSE))</f>
        <v>10.61340270495158</v>
      </c>
      <c r="E469">
        <f>IF(OR(ISBLANK(VLOOKUP($A469,'[1]TS Plumbing'!$A$1:$V$600,16,FALSE)),ISNA(VLOOKUP($A469,'[1]TS Plumbing'!$A$1:$V$600,16,FALSE))),NA(),VLOOKUP($A469,'[1]TS Plumbing'!$A$1:$V$600,16,FALSE))</f>
        <v>16.047840831282226</v>
      </c>
      <c r="F469">
        <f>IF(OR(ISBLANK(VLOOKUP($A469,'[1]TS Plumbing'!$A$1:$V$600,17,FALSE)),ISNA(VLOOKUP($A469,'[1]TS Plumbing'!$A$1:$V$600,17,FALSE))),NA(),VLOOKUP($A469,'[1]TS Plumbing'!$A$1:$V$600,17,FALSE))</f>
        <v>16.644606758899368</v>
      </c>
      <c r="G469">
        <f>IF(OR(ISBLANK(VLOOKUP($A469,'[1]TS Plumbing'!$A$1:$V$600,18,FALSE)),ISNA(VLOOKUP($A469,'[1]TS Plumbing'!$A$1:$V$600,18,FALSE))),NA(),VLOOKUP($A469,'[1]TS Plumbing'!$A$1:$V$600,18,FALSE))</f>
        <v>15.514534579543195</v>
      </c>
      <c r="H469">
        <f>IF(OR(ISBLANK(VLOOKUP($A469,'[1]TS Plumbing'!$A$1:$V$600,19,FALSE)),ISNA(VLOOKUP($A469,'[1]TS Plumbing'!$A$1:$V$600,19,FALSE))),NA(),VLOOKUP($A469,'[1]TS Plumbing'!$A$1:$V$600,19,FALSE))</f>
        <v>12.16179721190465</v>
      </c>
      <c r="I469">
        <f>IF(OR(ISBLANK(VLOOKUP($A469,'[1]TS Plumbing'!$A$1:$V$600,20,FALSE)),ISNA(VLOOKUP($A469,'[1]TS Plumbing'!$A$1:$V$600,20,FALSE))),NA(),VLOOKUP($A469,'[1]TS Plumbing'!$A$1:$V$600,20,FALSE))</f>
        <v>19.067135773872224</v>
      </c>
      <c r="J469">
        <f>IF(OR(ISBLANK(VLOOKUP($A469,'[1]TS Plumbing'!$A$1:$V$600,21,FALSE)),ISNA(VLOOKUP($A469,'[1]TS Plumbing'!$A$1:$V$600,21,FALSE))),NA(),VLOOKUP($A469,'[1]TS Plumbing'!$A$1:$V$600,21,FALSE))</f>
        <v>14.590760643022636</v>
      </c>
      <c r="K469">
        <f>IF(OR(ISBLANK(VLOOKUP($A469,'[1]TS Plumbing'!$A$1:$V$600,22,FALSE)),ISNA(VLOOKUP($A469,'[1]TS Plumbing'!$A$1:$V$600,22,FALSE))),NA(),VLOOKUP($A469,'[1]TS Plumbing'!$A$1:$V$600,22,FALSE))</f>
        <v>14.270262845975054</v>
      </c>
    </row>
    <row r="470" spans="1:11" x14ac:dyDescent="0.25">
      <c r="A470" s="4">
        <f>'[1]TS Plumbing'!A468</f>
        <v>43405</v>
      </c>
      <c r="B470">
        <f>IF(OR(ISBLANK(VLOOKUP($A470,'[1]TS Plumbing'!$A$1:$V$600,13,FALSE)),ISNA(VLOOKUP($A470,'[1]TS Plumbing'!$A$1:$V$600,13,FALSE))),NA(),VLOOKUP($A470,'[1]TS Plumbing'!$A$1:$V$600,13,FALSE))</f>
        <v>14.134961100355762</v>
      </c>
      <c r="C470">
        <f>IF(OR(ISBLANK(VLOOKUP($A470,'[1]TS Plumbing'!$A$1:$V$600,14,FALSE)),ISNA(VLOOKUP($A470,'[1]TS Plumbing'!$A$1:$V$600,14,FALSE))),NA(),VLOOKUP($A470,'[1]TS Plumbing'!$A$1:$V$600,14,FALSE))</f>
        <v>16.973353428308062</v>
      </c>
      <c r="D470">
        <f>IF(OR(ISBLANK(VLOOKUP($A470,'[1]TS Plumbing'!$A$1:$V$600,15,FALSE)),ISNA(VLOOKUP($A470,'[1]TS Plumbing'!$A$1:$V$600,15,FALSE))),NA(),VLOOKUP($A470,'[1]TS Plumbing'!$A$1:$V$600,15,FALSE))</f>
        <v>10.621450131176125</v>
      </c>
      <c r="E470">
        <f>IF(OR(ISBLANK(VLOOKUP($A470,'[1]TS Plumbing'!$A$1:$V$600,16,FALSE)),ISNA(VLOOKUP($A470,'[1]TS Plumbing'!$A$1:$V$600,16,FALSE))),NA(),VLOOKUP($A470,'[1]TS Plumbing'!$A$1:$V$600,16,FALSE))</f>
        <v>16.353516184534033</v>
      </c>
      <c r="F470">
        <f>IF(OR(ISBLANK(VLOOKUP($A470,'[1]TS Plumbing'!$A$1:$V$600,17,FALSE)),ISNA(VLOOKUP($A470,'[1]TS Plumbing'!$A$1:$V$600,17,FALSE))),NA(),VLOOKUP($A470,'[1]TS Plumbing'!$A$1:$V$600,17,FALSE))</f>
        <v>16.327510681709857</v>
      </c>
      <c r="G470">
        <f>IF(OR(ISBLANK(VLOOKUP($A470,'[1]TS Plumbing'!$A$1:$V$600,18,FALSE)),ISNA(VLOOKUP($A470,'[1]TS Plumbing'!$A$1:$V$600,18,FALSE))),NA(),VLOOKUP($A470,'[1]TS Plumbing'!$A$1:$V$600,18,FALSE))</f>
        <v>15.104420897475057</v>
      </c>
      <c r="H470">
        <f>IF(OR(ISBLANK(VLOOKUP($A470,'[1]TS Plumbing'!$A$1:$V$600,19,FALSE)),ISNA(VLOOKUP($A470,'[1]TS Plumbing'!$A$1:$V$600,19,FALSE))),NA(),VLOOKUP($A470,'[1]TS Plumbing'!$A$1:$V$600,19,FALSE))</f>
        <v>11.966170988062805</v>
      </c>
      <c r="I470">
        <f>IF(OR(ISBLANK(VLOOKUP($A470,'[1]TS Plumbing'!$A$1:$V$600,20,FALSE)),ISNA(VLOOKUP($A470,'[1]TS Plumbing'!$A$1:$V$600,20,FALSE))),NA(),VLOOKUP($A470,'[1]TS Plumbing'!$A$1:$V$600,20,FALSE))</f>
        <v>18.444521193255053</v>
      </c>
      <c r="J470">
        <f>IF(OR(ISBLANK(VLOOKUP($A470,'[1]TS Plumbing'!$A$1:$V$600,21,FALSE)),ISNA(VLOOKUP($A470,'[1]TS Plumbing'!$A$1:$V$600,21,FALSE))),NA(),VLOOKUP($A470,'[1]TS Plumbing'!$A$1:$V$600,21,FALSE))</f>
        <v>13.427015483118673</v>
      </c>
      <c r="K470">
        <f>IF(OR(ISBLANK(VLOOKUP($A470,'[1]TS Plumbing'!$A$1:$V$600,22,FALSE)),ISNA(VLOOKUP($A470,'[1]TS Plumbing'!$A$1:$V$600,22,FALSE))),NA(),VLOOKUP($A470,'[1]TS Plumbing'!$A$1:$V$600,22,FALSE))</f>
        <v>13.911989992329696</v>
      </c>
    </row>
    <row r="471" spans="1:11" x14ac:dyDescent="0.25">
      <c r="A471" s="4">
        <f>'[1]TS Plumbing'!A469</f>
        <v>43435</v>
      </c>
      <c r="B471">
        <f>IF(OR(ISBLANK(VLOOKUP($A471,'[1]TS Plumbing'!$A$1:$V$600,13,FALSE)),ISNA(VLOOKUP($A471,'[1]TS Plumbing'!$A$1:$V$600,13,FALSE))),NA(),VLOOKUP($A471,'[1]TS Plumbing'!$A$1:$V$600,13,FALSE))</f>
        <v>13.957896898452107</v>
      </c>
      <c r="C471">
        <f>IF(OR(ISBLANK(VLOOKUP($A471,'[1]TS Plumbing'!$A$1:$V$600,14,FALSE)),ISNA(VLOOKUP($A471,'[1]TS Plumbing'!$A$1:$V$600,14,FALSE))),NA(),VLOOKUP($A471,'[1]TS Plumbing'!$A$1:$V$600,14,FALSE))</f>
        <v>16.725667469522904</v>
      </c>
      <c r="D471">
        <f>IF(OR(ISBLANK(VLOOKUP($A471,'[1]TS Plumbing'!$A$1:$V$600,15,FALSE)),ISNA(VLOOKUP($A471,'[1]TS Plumbing'!$A$1:$V$600,15,FALSE))),NA(),VLOOKUP($A471,'[1]TS Plumbing'!$A$1:$V$600,15,FALSE))</f>
        <v>10.623794351218772</v>
      </c>
      <c r="E471">
        <f>IF(OR(ISBLANK(VLOOKUP($A471,'[1]TS Plumbing'!$A$1:$V$600,16,FALSE)),ISNA(VLOOKUP($A471,'[1]TS Plumbing'!$A$1:$V$600,16,FALSE))),NA(),VLOOKUP($A471,'[1]TS Plumbing'!$A$1:$V$600,16,FALSE))</f>
        <v>14.895899660267858</v>
      </c>
      <c r="F471">
        <f>IF(OR(ISBLANK(VLOOKUP($A471,'[1]TS Plumbing'!$A$1:$V$600,17,FALSE)),ISNA(VLOOKUP($A471,'[1]TS Plumbing'!$A$1:$V$600,17,FALSE))),NA(),VLOOKUP($A471,'[1]TS Plumbing'!$A$1:$V$600,17,FALSE))</f>
        <v>15.873728349066726</v>
      </c>
      <c r="G471">
        <f>IF(OR(ISBLANK(VLOOKUP($A471,'[1]TS Plumbing'!$A$1:$V$600,18,FALSE)),ISNA(VLOOKUP($A471,'[1]TS Plumbing'!$A$1:$V$600,18,FALSE))),NA(),VLOOKUP($A471,'[1]TS Plumbing'!$A$1:$V$600,18,FALSE))</f>
        <v>15.101711920138243</v>
      </c>
      <c r="H471">
        <f>IF(OR(ISBLANK(VLOOKUP($A471,'[1]TS Plumbing'!$A$1:$V$600,19,FALSE)),ISNA(VLOOKUP($A471,'[1]TS Plumbing'!$A$1:$V$600,19,FALSE))),NA(),VLOOKUP($A471,'[1]TS Plumbing'!$A$1:$V$600,19,FALSE))</f>
        <v>12.03061131721269</v>
      </c>
      <c r="I471">
        <f>IF(OR(ISBLANK(VLOOKUP($A471,'[1]TS Plumbing'!$A$1:$V$600,20,FALSE)),ISNA(VLOOKUP($A471,'[1]TS Plumbing'!$A$1:$V$600,20,FALSE))),NA(),VLOOKUP($A471,'[1]TS Plumbing'!$A$1:$V$600,20,FALSE))</f>
        <v>16.747198183198837</v>
      </c>
      <c r="J471">
        <f>IF(OR(ISBLANK(VLOOKUP($A471,'[1]TS Plumbing'!$A$1:$V$600,21,FALSE)),ISNA(VLOOKUP($A471,'[1]TS Plumbing'!$A$1:$V$600,21,FALSE))),NA(),VLOOKUP($A471,'[1]TS Plumbing'!$A$1:$V$600,21,FALSE))</f>
        <v>13.476008048806277</v>
      </c>
      <c r="K471">
        <f>IF(OR(ISBLANK(VLOOKUP($A471,'[1]TS Plumbing'!$A$1:$V$600,22,FALSE)),ISNA(VLOOKUP($A471,'[1]TS Plumbing'!$A$1:$V$600,22,FALSE))),NA(),VLOOKUP($A471,'[1]TS Plumbing'!$A$1:$V$600,22,FALSE))</f>
        <v>12.804860686662346</v>
      </c>
    </row>
    <row r="472" spans="1:11" x14ac:dyDescent="0.25">
      <c r="A472" s="4">
        <f>'[1]TS Plumbing'!A470</f>
        <v>43466</v>
      </c>
      <c r="B472">
        <f>IF(OR(ISBLANK(VLOOKUP($A472,'[1]TS Plumbing'!$A$1:$V$600,13,FALSE)),ISNA(VLOOKUP($A472,'[1]TS Plumbing'!$A$1:$V$600,13,FALSE))),NA(),VLOOKUP($A472,'[1]TS Plumbing'!$A$1:$V$600,13,FALSE))</f>
        <v>13.707533992676153</v>
      </c>
      <c r="C472">
        <f>IF(OR(ISBLANK(VLOOKUP($A472,'[1]TS Plumbing'!$A$1:$V$600,14,FALSE)),ISNA(VLOOKUP($A472,'[1]TS Plumbing'!$A$1:$V$600,14,FALSE))),NA(),VLOOKUP($A472,'[1]TS Plumbing'!$A$1:$V$600,14,FALSE))</f>
        <v>16.54780294747648</v>
      </c>
      <c r="D472">
        <f>IF(OR(ISBLANK(VLOOKUP($A472,'[1]TS Plumbing'!$A$1:$V$600,15,FALSE)),ISNA(VLOOKUP($A472,'[1]TS Plumbing'!$A$1:$V$600,15,FALSE))),NA(),VLOOKUP($A472,'[1]TS Plumbing'!$A$1:$V$600,15,FALSE))</f>
        <v>10.32010667293782</v>
      </c>
      <c r="E472">
        <f>IF(OR(ISBLANK(VLOOKUP($A472,'[1]TS Plumbing'!$A$1:$V$600,16,FALSE)),ISNA(VLOOKUP($A472,'[1]TS Plumbing'!$A$1:$V$600,16,FALSE))),NA(),VLOOKUP($A472,'[1]TS Plumbing'!$A$1:$V$600,16,FALSE))</f>
        <v>15.146938787361423</v>
      </c>
      <c r="F472">
        <f>IF(OR(ISBLANK(VLOOKUP($A472,'[1]TS Plumbing'!$A$1:$V$600,17,FALSE)),ISNA(VLOOKUP($A472,'[1]TS Plumbing'!$A$1:$V$600,17,FALSE))),NA(),VLOOKUP($A472,'[1]TS Plumbing'!$A$1:$V$600,17,FALSE))</f>
        <v>15.322866036723653</v>
      </c>
      <c r="G472">
        <f>IF(OR(ISBLANK(VLOOKUP($A472,'[1]TS Plumbing'!$A$1:$V$600,18,FALSE)),ISNA(VLOOKUP($A472,'[1]TS Plumbing'!$A$1:$V$600,18,FALSE))),NA(),VLOOKUP($A472,'[1]TS Plumbing'!$A$1:$V$600,18,FALSE))</f>
        <v>14.817539476911326</v>
      </c>
      <c r="H472">
        <f>IF(OR(ISBLANK(VLOOKUP($A472,'[1]TS Plumbing'!$A$1:$V$600,19,FALSE)),ISNA(VLOOKUP($A472,'[1]TS Plumbing'!$A$1:$V$600,19,FALSE))),NA(),VLOOKUP($A472,'[1]TS Plumbing'!$A$1:$V$600,19,FALSE))</f>
        <v>11.922859872183137</v>
      </c>
      <c r="I472">
        <f>IF(OR(ISBLANK(VLOOKUP($A472,'[1]TS Plumbing'!$A$1:$V$600,20,FALSE)),ISNA(VLOOKUP($A472,'[1]TS Plumbing'!$A$1:$V$600,20,FALSE))),NA(),VLOOKUP($A472,'[1]TS Plumbing'!$A$1:$V$600,20,FALSE))</f>
        <v>16.326826117298939</v>
      </c>
      <c r="J472">
        <f>IF(OR(ISBLANK(VLOOKUP($A472,'[1]TS Plumbing'!$A$1:$V$600,21,FALSE)),ISNA(VLOOKUP($A472,'[1]TS Plumbing'!$A$1:$V$600,21,FALSE))),NA(),VLOOKUP($A472,'[1]TS Plumbing'!$A$1:$V$600,21,FALSE))</f>
        <v>12.535524335069505</v>
      </c>
      <c r="K472">
        <f>IF(OR(ISBLANK(VLOOKUP($A472,'[1]TS Plumbing'!$A$1:$V$600,22,FALSE)),ISNA(VLOOKUP($A472,'[1]TS Plumbing'!$A$1:$V$600,22,FALSE))),NA(),VLOOKUP($A472,'[1]TS Plumbing'!$A$1:$V$600,22,FALSE))</f>
        <v>12.602536502710533</v>
      </c>
    </row>
    <row r="473" spans="1:11" x14ac:dyDescent="0.25">
      <c r="A473" s="4">
        <f>'[1]TS Plumbing'!A471</f>
        <v>43497</v>
      </c>
      <c r="B473">
        <f>IF(OR(ISBLANK(VLOOKUP($A473,'[1]TS Plumbing'!$A$1:$V$600,13,FALSE)),ISNA(VLOOKUP($A473,'[1]TS Plumbing'!$A$1:$V$600,13,FALSE))),NA(),VLOOKUP($A473,'[1]TS Plumbing'!$A$1:$V$600,13,FALSE))</f>
        <v>13.60795615179107</v>
      </c>
      <c r="C473">
        <f>IF(OR(ISBLANK(VLOOKUP($A473,'[1]TS Plumbing'!$A$1:$V$600,14,FALSE)),ISNA(VLOOKUP($A473,'[1]TS Plumbing'!$A$1:$V$600,14,FALSE))),NA(),VLOOKUP($A473,'[1]TS Plumbing'!$A$1:$V$600,14,FALSE))</f>
        <v>16.521296112883594</v>
      </c>
      <c r="D473">
        <f>IF(OR(ISBLANK(VLOOKUP($A473,'[1]TS Plumbing'!$A$1:$V$600,15,FALSE)),ISNA(VLOOKUP($A473,'[1]TS Plumbing'!$A$1:$V$600,15,FALSE))),NA(),VLOOKUP($A473,'[1]TS Plumbing'!$A$1:$V$600,15,FALSE))</f>
        <v>10.139134086728692</v>
      </c>
      <c r="E473">
        <f>IF(OR(ISBLANK(VLOOKUP($A473,'[1]TS Plumbing'!$A$1:$V$600,16,FALSE)),ISNA(VLOOKUP($A473,'[1]TS Plumbing'!$A$1:$V$600,16,FALSE))),NA(),VLOOKUP($A473,'[1]TS Plumbing'!$A$1:$V$600,16,FALSE))</f>
        <v>15.470938127085914</v>
      </c>
      <c r="F473">
        <f>IF(OR(ISBLANK(VLOOKUP($A473,'[1]TS Plumbing'!$A$1:$V$600,17,FALSE)),ISNA(VLOOKUP($A473,'[1]TS Plumbing'!$A$1:$V$600,17,FALSE))),NA(),VLOOKUP($A473,'[1]TS Plumbing'!$A$1:$V$600,17,FALSE))</f>
        <v>14.900919745394305</v>
      </c>
      <c r="G473">
        <f>IF(OR(ISBLANK(VLOOKUP($A473,'[1]TS Plumbing'!$A$1:$V$600,18,FALSE)),ISNA(VLOOKUP($A473,'[1]TS Plumbing'!$A$1:$V$600,18,FALSE))),NA(),VLOOKUP($A473,'[1]TS Plumbing'!$A$1:$V$600,18,FALSE))</f>
        <v>15.080696229844916</v>
      </c>
      <c r="H473">
        <f>IF(OR(ISBLANK(VLOOKUP($A473,'[1]TS Plumbing'!$A$1:$V$600,19,FALSE)),ISNA(VLOOKUP($A473,'[1]TS Plumbing'!$A$1:$V$600,19,FALSE))),NA(),VLOOKUP($A473,'[1]TS Plumbing'!$A$1:$V$600,19,FALSE))</f>
        <v>11.723960972708419</v>
      </c>
      <c r="I473">
        <f>IF(OR(ISBLANK(VLOOKUP($A473,'[1]TS Plumbing'!$A$1:$V$600,20,FALSE)),ISNA(VLOOKUP($A473,'[1]TS Plumbing'!$A$1:$V$600,20,FALSE))),NA(),VLOOKUP($A473,'[1]TS Plumbing'!$A$1:$V$600,20,FALSE))</f>
        <v>16.00418838139705</v>
      </c>
      <c r="J473">
        <f>IF(OR(ISBLANK(VLOOKUP($A473,'[1]TS Plumbing'!$A$1:$V$600,21,FALSE)),ISNA(VLOOKUP($A473,'[1]TS Plumbing'!$A$1:$V$600,21,FALSE))),NA(),VLOOKUP($A473,'[1]TS Plumbing'!$A$1:$V$600,21,FALSE))</f>
        <v>13.337497150106552</v>
      </c>
      <c r="K473">
        <f>IF(OR(ISBLANK(VLOOKUP($A473,'[1]TS Plumbing'!$A$1:$V$600,22,FALSE)),ISNA(VLOOKUP($A473,'[1]TS Plumbing'!$A$1:$V$600,22,FALSE))),NA(),VLOOKUP($A473,'[1]TS Plumbing'!$A$1:$V$600,22,FALSE))</f>
        <v>12.591596219852214</v>
      </c>
    </row>
    <row r="474" spans="1:11" x14ac:dyDescent="0.25">
      <c r="A474" s="4">
        <f>'[1]TS Plumbing'!A472</f>
        <v>43525</v>
      </c>
      <c r="B474">
        <f>IF(OR(ISBLANK(VLOOKUP($A474,'[1]TS Plumbing'!$A$1:$V$600,13,FALSE)),ISNA(VLOOKUP($A474,'[1]TS Plumbing'!$A$1:$V$600,13,FALSE))),NA(),VLOOKUP($A474,'[1]TS Plumbing'!$A$1:$V$600,13,FALSE))</f>
        <v>13.359103150902063</v>
      </c>
      <c r="C474">
        <f>IF(OR(ISBLANK(VLOOKUP($A474,'[1]TS Plumbing'!$A$1:$V$600,14,FALSE)),ISNA(VLOOKUP($A474,'[1]TS Plumbing'!$A$1:$V$600,14,FALSE))),NA(),VLOOKUP($A474,'[1]TS Plumbing'!$A$1:$V$600,14,FALSE))</f>
        <v>16.203931257113378</v>
      </c>
      <c r="D474">
        <f>IF(OR(ISBLANK(VLOOKUP($A474,'[1]TS Plumbing'!$A$1:$V$600,15,FALSE)),ISNA(VLOOKUP($A474,'[1]TS Plumbing'!$A$1:$V$600,15,FALSE))),NA(),VLOOKUP($A474,'[1]TS Plumbing'!$A$1:$V$600,15,FALSE))</f>
        <v>9.9443020501878543</v>
      </c>
      <c r="E474">
        <f>IF(OR(ISBLANK(VLOOKUP($A474,'[1]TS Plumbing'!$A$1:$V$600,16,FALSE)),ISNA(VLOOKUP($A474,'[1]TS Plumbing'!$A$1:$V$600,16,FALSE))),NA(),VLOOKUP($A474,'[1]TS Plumbing'!$A$1:$V$600,16,FALSE))</f>
        <v>14.238488748484892</v>
      </c>
      <c r="F474">
        <f>IF(OR(ISBLANK(VLOOKUP($A474,'[1]TS Plumbing'!$A$1:$V$600,17,FALSE)),ISNA(VLOOKUP($A474,'[1]TS Plumbing'!$A$1:$V$600,17,FALSE))),NA(),VLOOKUP($A474,'[1]TS Plumbing'!$A$1:$V$600,17,FALSE))</f>
        <v>14.693459523528054</v>
      </c>
      <c r="G474">
        <f>IF(OR(ISBLANK(VLOOKUP($A474,'[1]TS Plumbing'!$A$1:$V$600,18,FALSE)),ISNA(VLOOKUP($A474,'[1]TS Plumbing'!$A$1:$V$600,18,FALSE))),NA(),VLOOKUP($A474,'[1]TS Plumbing'!$A$1:$V$600,18,FALSE))</f>
        <v>14.72799228586222</v>
      </c>
      <c r="H474">
        <f>IF(OR(ISBLANK(VLOOKUP($A474,'[1]TS Plumbing'!$A$1:$V$600,19,FALSE)),ISNA(VLOOKUP($A474,'[1]TS Plumbing'!$A$1:$V$600,19,FALSE))),NA(),VLOOKUP($A474,'[1]TS Plumbing'!$A$1:$V$600,19,FALSE))</f>
        <v>11.637118506608545</v>
      </c>
      <c r="I474">
        <f>IF(OR(ISBLANK(VLOOKUP($A474,'[1]TS Plumbing'!$A$1:$V$600,20,FALSE)),ISNA(VLOOKUP($A474,'[1]TS Plumbing'!$A$1:$V$600,20,FALSE))),NA(),VLOOKUP($A474,'[1]TS Plumbing'!$A$1:$V$600,20,FALSE))</f>
        <v>14.929815579156269</v>
      </c>
      <c r="J474">
        <f>IF(OR(ISBLANK(VLOOKUP($A474,'[1]TS Plumbing'!$A$1:$V$600,21,FALSE)),ISNA(VLOOKUP($A474,'[1]TS Plumbing'!$A$1:$V$600,21,FALSE))),NA(),VLOOKUP($A474,'[1]TS Plumbing'!$A$1:$V$600,21,FALSE))</f>
        <v>13.238750473827167</v>
      </c>
      <c r="K474">
        <f>IF(OR(ISBLANK(VLOOKUP($A474,'[1]TS Plumbing'!$A$1:$V$600,22,FALSE)),ISNA(VLOOKUP($A474,'[1]TS Plumbing'!$A$1:$V$600,22,FALSE))),NA(),VLOOKUP($A474,'[1]TS Plumbing'!$A$1:$V$600,22,FALSE))</f>
        <v>13.120107366386831</v>
      </c>
    </row>
    <row r="475" spans="1:11" x14ac:dyDescent="0.25">
      <c r="A475" s="4">
        <f>'[1]TS Plumbing'!A473</f>
        <v>43556</v>
      </c>
      <c r="B475">
        <f>IF(OR(ISBLANK(VLOOKUP($A475,'[1]TS Plumbing'!$A$1:$V$600,13,FALSE)),ISNA(VLOOKUP($A475,'[1]TS Plumbing'!$A$1:$V$600,13,FALSE))),NA(),VLOOKUP($A475,'[1]TS Plumbing'!$A$1:$V$600,13,FALSE))</f>
        <v>13.180892628893874</v>
      </c>
      <c r="C475">
        <f>IF(OR(ISBLANK(VLOOKUP($A475,'[1]TS Plumbing'!$A$1:$V$600,14,FALSE)),ISNA(VLOOKUP($A475,'[1]TS Plumbing'!$A$1:$V$600,14,FALSE))),NA(),VLOOKUP($A475,'[1]TS Plumbing'!$A$1:$V$600,14,FALSE))</f>
        <v>15.831988536062854</v>
      </c>
      <c r="D475">
        <f>IF(OR(ISBLANK(VLOOKUP($A475,'[1]TS Plumbing'!$A$1:$V$600,15,FALSE)),ISNA(VLOOKUP($A475,'[1]TS Plumbing'!$A$1:$V$600,15,FALSE))),NA(),VLOOKUP($A475,'[1]TS Plumbing'!$A$1:$V$600,15,FALSE))</f>
        <v>9.9950329968980025</v>
      </c>
      <c r="E475">
        <f>IF(OR(ISBLANK(VLOOKUP($A475,'[1]TS Plumbing'!$A$1:$V$600,16,FALSE)),ISNA(VLOOKUP($A475,'[1]TS Plumbing'!$A$1:$V$600,16,FALSE))),NA(),VLOOKUP($A475,'[1]TS Plumbing'!$A$1:$V$600,16,FALSE))</f>
        <v>13.570360172856875</v>
      </c>
      <c r="F475">
        <f>IF(OR(ISBLANK(VLOOKUP($A475,'[1]TS Plumbing'!$A$1:$V$600,17,FALSE)),ISNA(VLOOKUP($A475,'[1]TS Plumbing'!$A$1:$V$600,17,FALSE))),NA(),VLOOKUP($A475,'[1]TS Plumbing'!$A$1:$V$600,17,FALSE))</f>
        <v>14.664317343478244</v>
      </c>
      <c r="G475">
        <f>IF(OR(ISBLANK(VLOOKUP($A475,'[1]TS Plumbing'!$A$1:$V$600,18,FALSE)),ISNA(VLOOKUP($A475,'[1]TS Plumbing'!$A$1:$V$600,18,FALSE))),NA(),VLOOKUP($A475,'[1]TS Plumbing'!$A$1:$V$600,18,FALSE))</f>
        <v>14.370638833273356</v>
      </c>
      <c r="H475">
        <f>IF(OR(ISBLANK(VLOOKUP($A475,'[1]TS Plumbing'!$A$1:$V$600,19,FALSE)),ISNA(VLOOKUP($A475,'[1]TS Plumbing'!$A$1:$V$600,19,FALSE))),NA(),VLOOKUP($A475,'[1]TS Plumbing'!$A$1:$V$600,19,FALSE))</f>
        <v>11.571538958320636</v>
      </c>
      <c r="I475">
        <f>IF(OR(ISBLANK(VLOOKUP($A475,'[1]TS Plumbing'!$A$1:$V$600,20,FALSE)),ISNA(VLOOKUP($A475,'[1]TS Plumbing'!$A$1:$V$600,20,FALSE))),NA(),VLOOKUP($A475,'[1]TS Plumbing'!$A$1:$V$600,20,FALSE))</f>
        <v>13.276594961633824</v>
      </c>
      <c r="J475">
        <f>IF(OR(ISBLANK(VLOOKUP($A475,'[1]TS Plumbing'!$A$1:$V$600,21,FALSE)),ISNA(VLOOKUP($A475,'[1]TS Plumbing'!$A$1:$V$600,21,FALSE))),NA(),VLOOKUP($A475,'[1]TS Plumbing'!$A$1:$V$600,21,FALSE))</f>
        <v>12.896878548082194</v>
      </c>
      <c r="K475">
        <f>IF(OR(ISBLANK(VLOOKUP($A475,'[1]TS Plumbing'!$A$1:$V$600,22,FALSE)),ISNA(VLOOKUP($A475,'[1]TS Plumbing'!$A$1:$V$600,22,FALSE))),NA(),VLOOKUP($A475,'[1]TS Plumbing'!$A$1:$V$600,22,FALSE))</f>
        <v>12.165326020778179</v>
      </c>
    </row>
    <row r="476" spans="1:11" x14ac:dyDescent="0.25">
      <c r="A476" s="4">
        <f>'[1]TS Plumbing'!A474</f>
        <v>43586</v>
      </c>
      <c r="B476">
        <f>IF(OR(ISBLANK(VLOOKUP($A476,'[1]TS Plumbing'!$A$1:$V$600,13,FALSE)),ISNA(VLOOKUP($A476,'[1]TS Plumbing'!$A$1:$V$600,13,FALSE))),NA(),VLOOKUP($A476,'[1]TS Plumbing'!$A$1:$V$600,13,FALSE))</f>
        <v>13.207027250626071</v>
      </c>
      <c r="C476">
        <f>IF(OR(ISBLANK(VLOOKUP($A476,'[1]TS Plumbing'!$A$1:$V$600,14,FALSE)),ISNA(VLOOKUP($A476,'[1]TS Plumbing'!$A$1:$V$600,14,FALSE))),NA(),VLOOKUP($A476,'[1]TS Plumbing'!$A$1:$V$600,14,FALSE))</f>
        <v>16.097523984538157</v>
      </c>
      <c r="D476">
        <f>IF(OR(ISBLANK(VLOOKUP($A476,'[1]TS Plumbing'!$A$1:$V$600,15,FALSE)),ISNA(VLOOKUP($A476,'[1]TS Plumbing'!$A$1:$V$600,15,FALSE))),NA(),VLOOKUP($A476,'[1]TS Plumbing'!$A$1:$V$600,15,FALSE))</f>
        <v>9.7126946641793808</v>
      </c>
      <c r="E476">
        <f>IF(OR(ISBLANK(VLOOKUP($A476,'[1]TS Plumbing'!$A$1:$V$600,16,FALSE)),ISNA(VLOOKUP($A476,'[1]TS Plumbing'!$A$1:$V$600,16,FALSE))),NA(),VLOOKUP($A476,'[1]TS Plumbing'!$A$1:$V$600,16,FALSE))</f>
        <v>14.85765960532094</v>
      </c>
      <c r="F476">
        <f>IF(OR(ISBLANK(VLOOKUP($A476,'[1]TS Plumbing'!$A$1:$V$600,17,FALSE)),ISNA(VLOOKUP($A476,'[1]TS Plumbing'!$A$1:$V$600,17,FALSE))),NA(),VLOOKUP($A476,'[1]TS Plumbing'!$A$1:$V$600,17,FALSE))</f>
        <v>15.399015383599426</v>
      </c>
      <c r="G476">
        <f>IF(OR(ISBLANK(VLOOKUP($A476,'[1]TS Plumbing'!$A$1:$V$600,18,FALSE)),ISNA(VLOOKUP($A476,'[1]TS Plumbing'!$A$1:$V$600,18,FALSE))),NA(),VLOOKUP($A476,'[1]TS Plumbing'!$A$1:$V$600,18,FALSE))</f>
        <v>13.899950498398715</v>
      </c>
      <c r="H476">
        <f>IF(OR(ISBLANK(VLOOKUP($A476,'[1]TS Plumbing'!$A$1:$V$600,19,FALSE)),ISNA(VLOOKUP($A476,'[1]TS Plumbing'!$A$1:$V$600,19,FALSE))),NA(),VLOOKUP($A476,'[1]TS Plumbing'!$A$1:$V$600,19,FALSE))</f>
        <v>11.271796465591486</v>
      </c>
      <c r="I476">
        <f>IF(OR(ISBLANK(VLOOKUP($A476,'[1]TS Plumbing'!$A$1:$V$600,20,FALSE)),ISNA(VLOOKUP($A476,'[1]TS Plumbing'!$A$1:$V$600,20,FALSE))),NA(),VLOOKUP($A476,'[1]TS Plumbing'!$A$1:$V$600,20,FALSE))</f>
        <v>13.411250133416631</v>
      </c>
      <c r="J476">
        <f>IF(OR(ISBLANK(VLOOKUP($A476,'[1]TS Plumbing'!$A$1:$V$600,21,FALSE)),ISNA(VLOOKUP($A476,'[1]TS Plumbing'!$A$1:$V$600,21,FALSE))),NA(),VLOOKUP($A476,'[1]TS Plumbing'!$A$1:$V$600,21,FALSE))</f>
        <v>13.205266087661096</v>
      </c>
      <c r="K476">
        <f>IF(OR(ISBLANK(VLOOKUP($A476,'[1]TS Plumbing'!$A$1:$V$600,22,FALSE)),ISNA(VLOOKUP($A476,'[1]TS Plumbing'!$A$1:$V$600,22,FALSE))),NA(),VLOOKUP($A476,'[1]TS Plumbing'!$A$1:$V$600,22,FALSE))</f>
        <v>12.488098339027639</v>
      </c>
    </row>
    <row r="477" spans="1:11" x14ac:dyDescent="0.25">
      <c r="A477" s="4">
        <f>'[1]TS Plumbing'!A475</f>
        <v>43617</v>
      </c>
      <c r="B477">
        <f>IF(OR(ISBLANK(VLOOKUP($A477,'[1]TS Plumbing'!$A$1:$V$600,13,FALSE)),ISNA(VLOOKUP($A477,'[1]TS Plumbing'!$A$1:$V$600,13,FALSE))),NA(),VLOOKUP($A477,'[1]TS Plumbing'!$A$1:$V$600,13,FALSE))</f>
        <v>13.241330867148621</v>
      </c>
      <c r="C477">
        <f>IF(OR(ISBLANK(VLOOKUP($A477,'[1]TS Plumbing'!$A$1:$V$600,14,FALSE)),ISNA(VLOOKUP($A477,'[1]TS Plumbing'!$A$1:$V$600,14,FALSE))),NA(),VLOOKUP($A477,'[1]TS Plumbing'!$A$1:$V$600,14,FALSE))</f>
        <v>16.291594613668739</v>
      </c>
      <c r="D477">
        <f>IF(OR(ISBLANK(VLOOKUP($A477,'[1]TS Plumbing'!$A$1:$V$600,15,FALSE)),ISNA(VLOOKUP($A477,'[1]TS Plumbing'!$A$1:$V$600,15,FALSE))),NA(),VLOOKUP($A477,'[1]TS Plumbing'!$A$1:$V$600,15,FALSE))</f>
        <v>9.5746367003968498</v>
      </c>
      <c r="E477">
        <f>IF(OR(ISBLANK(VLOOKUP($A477,'[1]TS Plumbing'!$A$1:$V$600,16,FALSE)),ISNA(VLOOKUP($A477,'[1]TS Plumbing'!$A$1:$V$600,16,FALSE))),NA(),VLOOKUP($A477,'[1]TS Plumbing'!$A$1:$V$600,16,FALSE))</f>
        <v>16.143768451057007</v>
      </c>
      <c r="F477">
        <f>IF(OR(ISBLANK(VLOOKUP($A477,'[1]TS Plumbing'!$A$1:$V$600,17,FALSE)),ISNA(VLOOKUP($A477,'[1]TS Plumbing'!$A$1:$V$600,17,FALSE))),NA(),VLOOKUP($A477,'[1]TS Plumbing'!$A$1:$V$600,17,FALSE))</f>
        <v>15.986863383435685</v>
      </c>
      <c r="G477">
        <f>IF(OR(ISBLANK(VLOOKUP($A477,'[1]TS Plumbing'!$A$1:$V$600,18,FALSE)),ISNA(VLOOKUP($A477,'[1]TS Plumbing'!$A$1:$V$600,18,FALSE))),NA(),VLOOKUP($A477,'[1]TS Plumbing'!$A$1:$V$600,18,FALSE))</f>
        <v>13.703454028825639</v>
      </c>
      <c r="H477">
        <f>IF(OR(ISBLANK(VLOOKUP($A477,'[1]TS Plumbing'!$A$1:$V$600,19,FALSE)),ISNA(VLOOKUP($A477,'[1]TS Plumbing'!$A$1:$V$600,19,FALSE))),NA(),VLOOKUP($A477,'[1]TS Plumbing'!$A$1:$V$600,19,FALSE))</f>
        <v>10.969529961997486</v>
      </c>
      <c r="I477">
        <f>IF(OR(ISBLANK(VLOOKUP($A477,'[1]TS Plumbing'!$A$1:$V$600,20,FALSE)),ISNA(VLOOKUP($A477,'[1]TS Plumbing'!$A$1:$V$600,20,FALSE))),NA(),VLOOKUP($A477,'[1]TS Plumbing'!$A$1:$V$600,20,FALSE))</f>
        <v>13.180784144095753</v>
      </c>
      <c r="J477">
        <f>IF(OR(ISBLANK(VLOOKUP($A477,'[1]TS Plumbing'!$A$1:$V$600,21,FALSE)),ISNA(VLOOKUP($A477,'[1]TS Plumbing'!$A$1:$V$600,21,FALSE))),NA(),VLOOKUP($A477,'[1]TS Plumbing'!$A$1:$V$600,21,FALSE))</f>
        <v>12.822670617497598</v>
      </c>
      <c r="K477">
        <f>IF(OR(ISBLANK(VLOOKUP($A477,'[1]TS Plumbing'!$A$1:$V$600,22,FALSE)),ISNA(VLOOKUP($A477,'[1]TS Plumbing'!$A$1:$V$600,22,FALSE))),NA(),VLOOKUP($A477,'[1]TS Plumbing'!$A$1:$V$600,22,FALSE))</f>
        <v>11.645182496302384</v>
      </c>
    </row>
    <row r="478" spans="1:11" x14ac:dyDescent="0.25">
      <c r="A478" s="4">
        <f>'[1]TS Plumbing'!A476</f>
        <v>43647</v>
      </c>
      <c r="B478">
        <f>IF(OR(ISBLANK(VLOOKUP($A478,'[1]TS Plumbing'!$A$1:$V$600,13,FALSE)),ISNA(VLOOKUP($A478,'[1]TS Plumbing'!$A$1:$V$600,13,FALSE))),NA(),VLOOKUP($A478,'[1]TS Plumbing'!$A$1:$V$600,13,FALSE))</f>
        <v>13.053053625090463</v>
      </c>
      <c r="C478">
        <f>IF(OR(ISBLANK(VLOOKUP($A478,'[1]TS Plumbing'!$A$1:$V$600,14,FALSE)),ISNA(VLOOKUP($A478,'[1]TS Plumbing'!$A$1:$V$600,14,FALSE))),NA(),VLOOKUP($A478,'[1]TS Plumbing'!$A$1:$V$600,14,FALSE))</f>
        <v>16.153384326847924</v>
      </c>
      <c r="D478">
        <f>IF(OR(ISBLANK(VLOOKUP($A478,'[1]TS Plumbing'!$A$1:$V$600,15,FALSE)),ISNA(VLOOKUP($A478,'[1]TS Plumbing'!$A$1:$V$600,15,FALSE))),NA(),VLOOKUP($A478,'[1]TS Plumbing'!$A$1:$V$600,15,FALSE))</f>
        <v>9.3338260257247843</v>
      </c>
      <c r="E478">
        <f>IF(OR(ISBLANK(VLOOKUP($A478,'[1]TS Plumbing'!$A$1:$V$600,16,FALSE)),ISNA(VLOOKUP($A478,'[1]TS Plumbing'!$A$1:$V$600,16,FALSE))),NA(),VLOOKUP($A478,'[1]TS Plumbing'!$A$1:$V$600,16,FALSE))</f>
        <v>15.821674840876428</v>
      </c>
      <c r="F478">
        <f>IF(OR(ISBLANK(VLOOKUP($A478,'[1]TS Plumbing'!$A$1:$V$600,17,FALSE)),ISNA(VLOOKUP($A478,'[1]TS Plumbing'!$A$1:$V$600,17,FALSE))),NA(),VLOOKUP($A478,'[1]TS Plumbing'!$A$1:$V$600,17,FALSE))</f>
        <v>15.733573481078261</v>
      </c>
      <c r="G478">
        <f>IF(OR(ISBLANK(VLOOKUP($A478,'[1]TS Plumbing'!$A$1:$V$600,18,FALSE)),ISNA(VLOOKUP($A478,'[1]TS Plumbing'!$A$1:$V$600,18,FALSE))),NA(),VLOOKUP($A478,'[1]TS Plumbing'!$A$1:$V$600,18,FALSE))</f>
        <v>13.872571923410048</v>
      </c>
      <c r="H478">
        <f>IF(OR(ISBLANK(VLOOKUP($A478,'[1]TS Plumbing'!$A$1:$V$600,19,FALSE)),ISNA(VLOOKUP($A478,'[1]TS Plumbing'!$A$1:$V$600,19,FALSE))),NA(),VLOOKUP($A478,'[1]TS Plumbing'!$A$1:$V$600,19,FALSE))</f>
        <v>10.601587371233036</v>
      </c>
      <c r="I478">
        <f>IF(OR(ISBLANK(VLOOKUP($A478,'[1]TS Plumbing'!$A$1:$V$600,20,FALSE)),ISNA(VLOOKUP($A478,'[1]TS Plumbing'!$A$1:$V$600,20,FALSE))),NA(),VLOOKUP($A478,'[1]TS Plumbing'!$A$1:$V$600,20,FALSE))</f>
        <v>12.165630847717864</v>
      </c>
      <c r="J478">
        <f>IF(OR(ISBLANK(VLOOKUP($A478,'[1]TS Plumbing'!$A$1:$V$600,21,FALSE)),ISNA(VLOOKUP($A478,'[1]TS Plumbing'!$A$1:$V$600,21,FALSE))),NA(),VLOOKUP($A478,'[1]TS Plumbing'!$A$1:$V$600,21,FALSE))</f>
        <v>11.906898875798442</v>
      </c>
      <c r="K478">
        <f>IF(OR(ISBLANK(VLOOKUP($A478,'[1]TS Plumbing'!$A$1:$V$600,22,FALSE)),ISNA(VLOOKUP($A478,'[1]TS Plumbing'!$A$1:$V$600,22,FALSE))),NA(),VLOOKUP($A478,'[1]TS Plumbing'!$A$1:$V$600,22,FALSE))</f>
        <v>11.490135050903392</v>
      </c>
    </row>
    <row r="479" spans="1:11" x14ac:dyDescent="0.25">
      <c r="A479" s="4">
        <f>'[1]TS Plumbing'!A477</f>
        <v>43678</v>
      </c>
      <c r="B479">
        <f>IF(OR(ISBLANK(VLOOKUP($A479,'[1]TS Plumbing'!$A$1:$V$600,13,FALSE)),ISNA(VLOOKUP($A479,'[1]TS Plumbing'!$A$1:$V$600,13,FALSE))),NA(),VLOOKUP($A479,'[1]TS Plumbing'!$A$1:$V$600,13,FALSE))</f>
        <v>13.389065798543598</v>
      </c>
      <c r="C479">
        <f>IF(OR(ISBLANK(VLOOKUP($A479,'[1]TS Plumbing'!$A$1:$V$600,14,FALSE)),ISNA(VLOOKUP($A479,'[1]TS Plumbing'!$A$1:$V$600,14,FALSE))),NA(),VLOOKUP($A479,'[1]TS Plumbing'!$A$1:$V$600,14,FALSE))</f>
        <v>16.644799329010951</v>
      </c>
      <c r="D479">
        <f>IF(OR(ISBLANK(VLOOKUP($A479,'[1]TS Plumbing'!$A$1:$V$600,15,FALSE)),ISNA(VLOOKUP($A479,'[1]TS Plumbing'!$A$1:$V$600,15,FALSE))),NA(),VLOOKUP($A479,'[1]TS Plumbing'!$A$1:$V$600,15,FALSE))</f>
        <v>9.4122847155261731</v>
      </c>
      <c r="E479">
        <f>IF(OR(ISBLANK(VLOOKUP($A479,'[1]TS Plumbing'!$A$1:$V$600,16,FALSE)),ISNA(VLOOKUP($A479,'[1]TS Plumbing'!$A$1:$V$600,16,FALSE))),NA(),VLOOKUP($A479,'[1]TS Plumbing'!$A$1:$V$600,16,FALSE))</f>
        <v>16.113209263554598</v>
      </c>
      <c r="F479">
        <f>IF(OR(ISBLANK(VLOOKUP($A479,'[1]TS Plumbing'!$A$1:$V$600,17,FALSE)),ISNA(VLOOKUP($A479,'[1]TS Plumbing'!$A$1:$V$600,17,FALSE))),NA(),VLOOKUP($A479,'[1]TS Plumbing'!$A$1:$V$600,17,FALSE))</f>
        <v>16.149656003467673</v>
      </c>
      <c r="G479">
        <f>IF(OR(ISBLANK(VLOOKUP($A479,'[1]TS Plumbing'!$A$1:$V$600,18,FALSE)),ISNA(VLOOKUP($A479,'[1]TS Plumbing'!$A$1:$V$600,18,FALSE))),NA(),VLOOKUP($A479,'[1]TS Plumbing'!$A$1:$V$600,18,FALSE))</f>
        <v>14.195734443889007</v>
      </c>
      <c r="H479">
        <f>IF(OR(ISBLANK(VLOOKUP($A479,'[1]TS Plumbing'!$A$1:$V$600,19,FALSE)),ISNA(VLOOKUP($A479,'[1]TS Plumbing'!$A$1:$V$600,19,FALSE))),NA(),VLOOKUP($A479,'[1]TS Plumbing'!$A$1:$V$600,19,FALSE))</f>
        <v>10.873710183732866</v>
      </c>
      <c r="I479">
        <f>IF(OR(ISBLANK(VLOOKUP($A479,'[1]TS Plumbing'!$A$1:$V$600,20,FALSE)),ISNA(VLOOKUP($A479,'[1]TS Plumbing'!$A$1:$V$600,20,FALSE))),NA(),VLOOKUP($A479,'[1]TS Plumbing'!$A$1:$V$600,20,FALSE))</f>
        <v>12.56544235773803</v>
      </c>
      <c r="J479">
        <f>IF(OR(ISBLANK(VLOOKUP($A479,'[1]TS Plumbing'!$A$1:$V$600,21,FALSE)),ISNA(VLOOKUP($A479,'[1]TS Plumbing'!$A$1:$V$600,21,FALSE))),NA(),VLOOKUP($A479,'[1]TS Plumbing'!$A$1:$V$600,21,FALSE))</f>
        <v>12.336196322056063</v>
      </c>
      <c r="K479">
        <f>IF(OR(ISBLANK(VLOOKUP($A479,'[1]TS Plumbing'!$A$1:$V$600,22,FALSE)),ISNA(VLOOKUP($A479,'[1]TS Plumbing'!$A$1:$V$600,22,FALSE))),NA(),VLOOKUP($A479,'[1]TS Plumbing'!$A$1:$V$600,22,FALSE))</f>
        <v>11.629680337265311</v>
      </c>
    </row>
    <row r="480" spans="1:11" x14ac:dyDescent="0.25">
      <c r="A480" s="4">
        <f>'[1]TS Plumbing'!A478</f>
        <v>43709</v>
      </c>
      <c r="B480">
        <f>IF(OR(ISBLANK(VLOOKUP($A480,'[1]TS Plumbing'!$A$1:$V$600,13,FALSE)),ISNA(VLOOKUP($A480,'[1]TS Plumbing'!$A$1:$V$600,13,FALSE))),NA(),VLOOKUP($A480,'[1]TS Plumbing'!$A$1:$V$600,13,FALSE))</f>
        <v>13.53975877520036</v>
      </c>
      <c r="C480">
        <f>IF(OR(ISBLANK(VLOOKUP($A480,'[1]TS Plumbing'!$A$1:$V$600,14,FALSE)),ISNA(VLOOKUP($A480,'[1]TS Plumbing'!$A$1:$V$600,14,FALSE))),NA(),VLOOKUP($A480,'[1]TS Plumbing'!$A$1:$V$600,14,FALSE))</f>
        <v>17.092257815439783</v>
      </c>
      <c r="D480">
        <f>IF(OR(ISBLANK(VLOOKUP($A480,'[1]TS Plumbing'!$A$1:$V$600,15,FALSE)),ISNA(VLOOKUP($A480,'[1]TS Plumbing'!$A$1:$V$600,15,FALSE))),NA(),VLOOKUP($A480,'[1]TS Plumbing'!$A$1:$V$600,15,FALSE))</f>
        <v>9.1865051869735996</v>
      </c>
      <c r="E480">
        <f>IF(OR(ISBLANK(VLOOKUP($A480,'[1]TS Plumbing'!$A$1:$V$600,16,FALSE)),ISNA(VLOOKUP($A480,'[1]TS Plumbing'!$A$1:$V$600,16,FALSE))),NA(),VLOOKUP($A480,'[1]TS Plumbing'!$A$1:$V$600,16,FALSE))</f>
        <v>17.295806301235832</v>
      </c>
      <c r="F480">
        <f>IF(OR(ISBLANK(VLOOKUP($A480,'[1]TS Plumbing'!$A$1:$V$600,17,FALSE)),ISNA(VLOOKUP($A480,'[1]TS Plumbing'!$A$1:$V$600,17,FALSE))),NA(),VLOOKUP($A480,'[1]TS Plumbing'!$A$1:$V$600,17,FALSE))</f>
        <v>16.567218904746056</v>
      </c>
      <c r="G480">
        <f>IF(OR(ISBLANK(VLOOKUP($A480,'[1]TS Plumbing'!$A$1:$V$600,18,FALSE)),ISNA(VLOOKUP($A480,'[1]TS Plumbing'!$A$1:$V$600,18,FALSE))),NA(),VLOOKUP($A480,'[1]TS Plumbing'!$A$1:$V$600,18,FALSE))</f>
        <v>13.949977163428064</v>
      </c>
      <c r="H480">
        <f>IF(OR(ISBLANK(VLOOKUP($A480,'[1]TS Plumbing'!$A$1:$V$600,19,FALSE)),ISNA(VLOOKUP($A480,'[1]TS Plumbing'!$A$1:$V$600,19,FALSE))),NA(),VLOOKUP($A480,'[1]TS Plumbing'!$A$1:$V$600,19,FALSE))</f>
        <v>10.969477589151452</v>
      </c>
      <c r="I480">
        <f>IF(OR(ISBLANK(VLOOKUP($A480,'[1]TS Plumbing'!$A$1:$V$600,20,FALSE)),ISNA(VLOOKUP($A480,'[1]TS Plumbing'!$A$1:$V$600,20,FALSE))),NA(),VLOOKUP($A480,'[1]TS Plumbing'!$A$1:$V$600,20,FALSE))</f>
        <v>13.156265576963206</v>
      </c>
      <c r="J480">
        <f>IF(OR(ISBLANK(VLOOKUP($A480,'[1]TS Plumbing'!$A$1:$V$600,21,FALSE)),ISNA(VLOOKUP($A480,'[1]TS Plumbing'!$A$1:$V$600,21,FALSE))),NA(),VLOOKUP($A480,'[1]TS Plumbing'!$A$1:$V$600,21,FALSE))</f>
        <v>11.288024113566644</v>
      </c>
      <c r="K480">
        <f>IF(OR(ISBLANK(VLOOKUP($A480,'[1]TS Plumbing'!$A$1:$V$600,22,FALSE)),ISNA(VLOOKUP($A480,'[1]TS Plumbing'!$A$1:$V$600,22,FALSE))),NA(),VLOOKUP($A480,'[1]TS Plumbing'!$A$1:$V$600,22,FALSE))</f>
        <v>12.545820276830421</v>
      </c>
    </row>
    <row r="481" spans="1:11" x14ac:dyDescent="0.25">
      <c r="A481" s="4">
        <f>'[1]TS Plumbing'!A479</f>
        <v>43739</v>
      </c>
      <c r="B481">
        <f>IF(OR(ISBLANK(VLOOKUP($A481,'[1]TS Plumbing'!$A$1:$V$600,13,FALSE)),ISNA(VLOOKUP($A481,'[1]TS Plumbing'!$A$1:$V$600,13,FALSE))),NA(),VLOOKUP($A481,'[1]TS Plumbing'!$A$1:$V$600,13,FALSE))</f>
        <v>13.427357468699524</v>
      </c>
      <c r="C481">
        <f>IF(OR(ISBLANK(VLOOKUP($A481,'[1]TS Plumbing'!$A$1:$V$600,14,FALSE)),ISNA(VLOOKUP($A481,'[1]TS Plumbing'!$A$1:$V$600,14,FALSE))),NA(),VLOOKUP($A481,'[1]TS Plumbing'!$A$1:$V$600,14,FALSE))</f>
        <v>17.081603070186048</v>
      </c>
      <c r="D481">
        <f>IF(OR(ISBLANK(VLOOKUP($A481,'[1]TS Plumbing'!$A$1:$V$600,15,FALSE)),ISNA(VLOOKUP($A481,'[1]TS Plumbing'!$A$1:$V$600,15,FALSE))),NA(),VLOOKUP($A481,'[1]TS Plumbing'!$A$1:$V$600,15,FALSE))</f>
        <v>8.9771592125808581</v>
      </c>
      <c r="E481">
        <f>IF(OR(ISBLANK(VLOOKUP($A481,'[1]TS Plumbing'!$A$1:$V$600,16,FALSE)),ISNA(VLOOKUP($A481,'[1]TS Plumbing'!$A$1:$V$600,16,FALSE))),NA(),VLOOKUP($A481,'[1]TS Plumbing'!$A$1:$V$600,16,FALSE))</f>
        <v>17.209632801141527</v>
      </c>
      <c r="F481">
        <f>IF(OR(ISBLANK(VLOOKUP($A481,'[1]TS Plumbing'!$A$1:$V$600,17,FALSE)),ISNA(VLOOKUP($A481,'[1]TS Plumbing'!$A$1:$V$600,17,FALSE))),NA(),VLOOKUP($A481,'[1]TS Plumbing'!$A$1:$V$600,17,FALSE))</f>
        <v>16.31323130410231</v>
      </c>
      <c r="G481">
        <f>IF(OR(ISBLANK(VLOOKUP($A481,'[1]TS Plumbing'!$A$1:$V$600,18,FALSE)),ISNA(VLOOKUP($A481,'[1]TS Plumbing'!$A$1:$V$600,18,FALSE))),NA(),VLOOKUP($A481,'[1]TS Plumbing'!$A$1:$V$600,18,FALSE))</f>
        <v>13.635120364842331</v>
      </c>
      <c r="H481">
        <f>IF(OR(ISBLANK(VLOOKUP($A481,'[1]TS Plumbing'!$A$1:$V$600,19,FALSE)),ISNA(VLOOKUP($A481,'[1]TS Plumbing'!$A$1:$V$600,19,FALSE))),NA(),VLOOKUP($A481,'[1]TS Plumbing'!$A$1:$V$600,19,FALSE))</f>
        <v>11.023900690698101</v>
      </c>
      <c r="I481">
        <f>IF(OR(ISBLANK(VLOOKUP($A481,'[1]TS Plumbing'!$A$1:$V$600,20,FALSE)),ISNA(VLOOKUP($A481,'[1]TS Plumbing'!$A$1:$V$600,20,FALSE))),NA(),VLOOKUP($A481,'[1]TS Plumbing'!$A$1:$V$600,20,FALSE))</f>
        <v>13.887433311843955</v>
      </c>
      <c r="J481">
        <f>IF(OR(ISBLANK(VLOOKUP($A481,'[1]TS Plumbing'!$A$1:$V$600,21,FALSE)),ISNA(VLOOKUP($A481,'[1]TS Plumbing'!$A$1:$V$600,21,FALSE))),NA(),VLOOKUP($A481,'[1]TS Plumbing'!$A$1:$V$600,21,FALSE))</f>
        <v>10.529333511378214</v>
      </c>
      <c r="K481">
        <f>IF(OR(ISBLANK(VLOOKUP($A481,'[1]TS Plumbing'!$A$1:$V$600,22,FALSE)),ISNA(VLOOKUP($A481,'[1]TS Plumbing'!$A$1:$V$600,22,FALSE))),NA(),VLOOKUP($A481,'[1]TS Plumbing'!$A$1:$V$600,22,FALSE))</f>
        <v>12.285297459988231</v>
      </c>
    </row>
    <row r="482" spans="1:11" x14ac:dyDescent="0.25">
      <c r="A482" s="4">
        <f>'[1]TS Plumbing'!A480</f>
        <v>43770</v>
      </c>
      <c r="B482">
        <f>IF(OR(ISBLANK(VLOOKUP($A482,'[1]TS Plumbing'!$A$1:$V$600,13,FALSE)),ISNA(VLOOKUP($A482,'[1]TS Plumbing'!$A$1:$V$600,13,FALSE))),NA(),VLOOKUP($A482,'[1]TS Plumbing'!$A$1:$V$600,13,FALSE))</f>
        <v>13.602222783653623</v>
      </c>
      <c r="C482">
        <f>IF(OR(ISBLANK(VLOOKUP($A482,'[1]TS Plumbing'!$A$1:$V$600,14,FALSE)),ISNA(VLOOKUP($A482,'[1]TS Plumbing'!$A$1:$V$600,14,FALSE))),NA(),VLOOKUP($A482,'[1]TS Plumbing'!$A$1:$V$600,14,FALSE))</f>
        <v>17.202055813112821</v>
      </c>
      <c r="D482">
        <f>IF(OR(ISBLANK(VLOOKUP($A482,'[1]TS Plumbing'!$A$1:$V$600,15,FALSE)),ISNA(VLOOKUP($A482,'[1]TS Plumbing'!$A$1:$V$600,15,FALSE))),NA(),VLOOKUP($A482,'[1]TS Plumbing'!$A$1:$V$600,15,FALSE))</f>
        <v>9.1883124716567561</v>
      </c>
      <c r="E482">
        <f>IF(OR(ISBLANK(VLOOKUP($A482,'[1]TS Plumbing'!$A$1:$V$600,16,FALSE)),ISNA(VLOOKUP($A482,'[1]TS Plumbing'!$A$1:$V$600,16,FALSE))),NA(),VLOOKUP($A482,'[1]TS Plumbing'!$A$1:$V$600,16,FALSE))</f>
        <v>16.681318508717052</v>
      </c>
      <c r="F482">
        <f>IF(OR(ISBLANK(VLOOKUP($A482,'[1]TS Plumbing'!$A$1:$V$600,17,FALSE)),ISNA(VLOOKUP($A482,'[1]TS Plumbing'!$A$1:$V$600,17,FALSE))),NA(),VLOOKUP($A482,'[1]TS Plumbing'!$A$1:$V$600,17,FALSE))</f>
        <v>16.573210102875553</v>
      </c>
      <c r="G482">
        <f>IF(OR(ISBLANK(VLOOKUP($A482,'[1]TS Plumbing'!$A$1:$V$600,18,FALSE)),ISNA(VLOOKUP($A482,'[1]TS Plumbing'!$A$1:$V$600,18,FALSE))),NA(),VLOOKUP($A482,'[1]TS Plumbing'!$A$1:$V$600,18,FALSE))</f>
        <v>14.08032092087385</v>
      </c>
      <c r="H482">
        <f>IF(OR(ISBLANK(VLOOKUP($A482,'[1]TS Plumbing'!$A$1:$V$600,19,FALSE)),ISNA(VLOOKUP($A482,'[1]TS Plumbing'!$A$1:$V$600,19,FALSE))),NA(),VLOOKUP($A482,'[1]TS Plumbing'!$A$1:$V$600,19,FALSE))</f>
        <v>11.071128419692508</v>
      </c>
      <c r="I482">
        <f>IF(OR(ISBLANK(VLOOKUP($A482,'[1]TS Plumbing'!$A$1:$V$600,20,FALSE)),ISNA(VLOOKUP($A482,'[1]TS Plumbing'!$A$1:$V$600,20,FALSE))),NA(),VLOOKUP($A482,'[1]TS Plumbing'!$A$1:$V$600,20,FALSE))</f>
        <v>14.807025430353912</v>
      </c>
      <c r="J482">
        <f>IF(OR(ISBLANK(VLOOKUP($A482,'[1]TS Plumbing'!$A$1:$V$600,21,FALSE)),ISNA(VLOOKUP($A482,'[1]TS Plumbing'!$A$1:$V$600,21,FALSE))),NA(),VLOOKUP($A482,'[1]TS Plumbing'!$A$1:$V$600,21,FALSE))</f>
        <v>10.345245052750089</v>
      </c>
      <c r="K482">
        <f>IF(OR(ISBLANK(VLOOKUP($A482,'[1]TS Plumbing'!$A$1:$V$600,22,FALSE)),ISNA(VLOOKUP($A482,'[1]TS Plumbing'!$A$1:$V$600,22,FALSE))),NA(),VLOOKUP($A482,'[1]TS Plumbing'!$A$1:$V$600,22,FALSE))</f>
        <v>12.943323098288722</v>
      </c>
    </row>
    <row r="483" spans="1:11" x14ac:dyDescent="0.25">
      <c r="A483" s="4">
        <f>'[1]TS Plumbing'!A481</f>
        <v>43800</v>
      </c>
      <c r="B483">
        <f>IF(OR(ISBLANK(VLOOKUP($A483,'[1]TS Plumbing'!$A$1:$V$600,13,FALSE)),ISNA(VLOOKUP($A483,'[1]TS Plumbing'!$A$1:$V$600,13,FALSE))),NA(),VLOOKUP($A483,'[1]TS Plumbing'!$A$1:$V$600,13,FALSE))</f>
        <v>13.53690958624656</v>
      </c>
      <c r="C483">
        <f>IF(OR(ISBLANK(VLOOKUP($A483,'[1]TS Plumbing'!$A$1:$V$600,14,FALSE)),ISNA(VLOOKUP($A483,'[1]TS Plumbing'!$A$1:$V$600,14,FALSE))),NA(),VLOOKUP($A483,'[1]TS Plumbing'!$A$1:$V$600,14,FALSE))</f>
        <v>17.252024602888426</v>
      </c>
      <c r="D483">
        <f>IF(OR(ISBLANK(VLOOKUP($A483,'[1]TS Plumbing'!$A$1:$V$600,15,FALSE)),ISNA(VLOOKUP($A483,'[1]TS Plumbing'!$A$1:$V$600,15,FALSE))),NA(),VLOOKUP($A483,'[1]TS Plumbing'!$A$1:$V$600,15,FALSE))</f>
        <v>8.9396222236684135</v>
      </c>
      <c r="E483">
        <f>IF(OR(ISBLANK(VLOOKUP($A483,'[1]TS Plumbing'!$A$1:$V$600,16,FALSE)),ISNA(VLOOKUP($A483,'[1]TS Plumbing'!$A$1:$V$600,16,FALSE))),NA(),VLOOKUP($A483,'[1]TS Plumbing'!$A$1:$V$600,16,FALSE))</f>
        <v>17.238301483494421</v>
      </c>
      <c r="F483">
        <f>IF(OR(ISBLANK(VLOOKUP($A483,'[1]TS Plumbing'!$A$1:$V$600,17,FALSE)),ISNA(VLOOKUP($A483,'[1]TS Plumbing'!$A$1:$V$600,17,FALSE))),NA(),VLOOKUP($A483,'[1]TS Plumbing'!$A$1:$V$600,17,FALSE))</f>
        <v>16.645570950023128</v>
      </c>
      <c r="G483">
        <f>IF(OR(ISBLANK(VLOOKUP($A483,'[1]TS Plumbing'!$A$1:$V$600,18,FALSE)),ISNA(VLOOKUP($A483,'[1]TS Plumbing'!$A$1:$V$600,18,FALSE))),NA(),VLOOKUP($A483,'[1]TS Plumbing'!$A$1:$V$600,18,FALSE))</f>
        <v>14.271519441346449</v>
      </c>
      <c r="H483">
        <f>IF(OR(ISBLANK(VLOOKUP($A483,'[1]TS Plumbing'!$A$1:$V$600,19,FALSE)),ISNA(VLOOKUP($A483,'[1]TS Plumbing'!$A$1:$V$600,19,FALSE))),NA(),VLOOKUP($A483,'[1]TS Plumbing'!$A$1:$V$600,19,FALSE))</f>
        <v>10.661147534503428</v>
      </c>
      <c r="I483">
        <f>IF(OR(ISBLANK(VLOOKUP($A483,'[1]TS Plumbing'!$A$1:$V$600,20,FALSE)),ISNA(VLOOKUP($A483,'[1]TS Plumbing'!$A$1:$V$600,20,FALSE))),NA(),VLOOKUP($A483,'[1]TS Plumbing'!$A$1:$V$600,20,FALSE))</f>
        <v>15.891952764333935</v>
      </c>
      <c r="J483">
        <f>IF(OR(ISBLANK(VLOOKUP($A483,'[1]TS Plumbing'!$A$1:$V$600,21,FALSE)),ISNA(VLOOKUP($A483,'[1]TS Plumbing'!$A$1:$V$600,21,FALSE))),NA(),VLOOKUP($A483,'[1]TS Plumbing'!$A$1:$V$600,21,FALSE))</f>
        <v>10.837310918617229</v>
      </c>
      <c r="K483">
        <f>IF(OR(ISBLANK(VLOOKUP($A483,'[1]TS Plumbing'!$A$1:$V$600,22,FALSE)),ISNA(VLOOKUP($A483,'[1]TS Plumbing'!$A$1:$V$600,22,FALSE))),NA(),VLOOKUP($A483,'[1]TS Plumbing'!$A$1:$V$600,22,FALSE))</f>
        <v>13.254238335772172</v>
      </c>
    </row>
    <row r="484" spans="1:11" x14ac:dyDescent="0.25">
      <c r="A484" s="4">
        <f>'[1]TS Plumbing'!A482</f>
        <v>43831</v>
      </c>
      <c r="B484">
        <f>IF(OR(ISBLANK(VLOOKUP($A484,'[1]TS Plumbing'!$A$1:$V$600,13,FALSE)),ISNA(VLOOKUP($A484,'[1]TS Plumbing'!$A$1:$V$600,13,FALSE))),NA(),VLOOKUP($A484,'[1]TS Plumbing'!$A$1:$V$600,13,FALSE))</f>
        <v>13.56260751091604</v>
      </c>
      <c r="C484">
        <f>IF(OR(ISBLANK(VLOOKUP($A484,'[1]TS Plumbing'!$A$1:$V$600,14,FALSE)),ISNA(VLOOKUP($A484,'[1]TS Plumbing'!$A$1:$V$600,14,FALSE))),NA(),VLOOKUP($A484,'[1]TS Plumbing'!$A$1:$V$600,14,FALSE))</f>
        <v>17.48601707909928</v>
      </c>
      <c r="D484">
        <f>IF(OR(ISBLANK(VLOOKUP($A484,'[1]TS Plumbing'!$A$1:$V$600,15,FALSE)),ISNA(VLOOKUP($A484,'[1]TS Plumbing'!$A$1:$V$600,15,FALSE))),NA(),VLOOKUP($A484,'[1]TS Plumbing'!$A$1:$V$600,15,FALSE))</f>
        <v>8.6952019042801449</v>
      </c>
      <c r="E484">
        <f>IF(OR(ISBLANK(VLOOKUP($A484,'[1]TS Plumbing'!$A$1:$V$600,16,FALSE)),ISNA(VLOOKUP($A484,'[1]TS Plumbing'!$A$1:$V$600,16,FALSE))),NA(),VLOOKUP($A484,'[1]TS Plumbing'!$A$1:$V$600,16,FALSE))</f>
        <v>17.192909155835604</v>
      </c>
      <c r="F484">
        <f>IF(OR(ISBLANK(VLOOKUP($A484,'[1]TS Plumbing'!$A$1:$V$600,17,FALSE)),ISNA(VLOOKUP($A484,'[1]TS Plumbing'!$A$1:$V$600,17,FALSE))),NA(),VLOOKUP($A484,'[1]TS Plumbing'!$A$1:$V$600,17,FALSE))</f>
        <v>17.019519663224848</v>
      </c>
      <c r="G484">
        <f>IF(OR(ISBLANK(VLOOKUP($A484,'[1]TS Plumbing'!$A$1:$V$600,18,FALSE)),ISNA(VLOOKUP($A484,'[1]TS Plumbing'!$A$1:$V$600,18,FALSE))),NA(),VLOOKUP($A484,'[1]TS Plumbing'!$A$1:$V$600,18,FALSE))</f>
        <v>13.944609960065085</v>
      </c>
      <c r="H484">
        <f>IF(OR(ISBLANK(VLOOKUP($A484,'[1]TS Plumbing'!$A$1:$V$600,19,FALSE)),ISNA(VLOOKUP($A484,'[1]TS Plumbing'!$A$1:$V$600,19,FALSE))),NA(),VLOOKUP($A484,'[1]TS Plumbing'!$A$1:$V$600,19,FALSE))</f>
        <v>10.720909170649437</v>
      </c>
      <c r="I484">
        <f>IF(OR(ISBLANK(VLOOKUP($A484,'[1]TS Plumbing'!$A$1:$V$600,20,FALSE)),ISNA(VLOOKUP($A484,'[1]TS Plumbing'!$A$1:$V$600,20,FALSE))),NA(),VLOOKUP($A484,'[1]TS Plumbing'!$A$1:$V$600,20,FALSE))</f>
        <v>15.819537024581711</v>
      </c>
      <c r="J484">
        <f>IF(OR(ISBLANK(VLOOKUP($A484,'[1]TS Plumbing'!$A$1:$V$600,21,FALSE)),ISNA(VLOOKUP($A484,'[1]TS Plumbing'!$A$1:$V$600,21,FALSE))),NA(),VLOOKUP($A484,'[1]TS Plumbing'!$A$1:$V$600,21,FALSE))</f>
        <v>10.867094629237647</v>
      </c>
      <c r="K484">
        <f>IF(OR(ISBLANK(VLOOKUP($A484,'[1]TS Plumbing'!$A$1:$V$600,22,FALSE)),ISNA(VLOOKUP($A484,'[1]TS Plumbing'!$A$1:$V$600,22,FALSE))),NA(),VLOOKUP($A484,'[1]TS Plumbing'!$A$1:$V$600,22,FALSE))</f>
        <v>13.239659771987446</v>
      </c>
    </row>
    <row r="485" spans="1:11" x14ac:dyDescent="0.25">
      <c r="A485" s="4">
        <f>'[1]TS Plumbing'!A483</f>
        <v>43862</v>
      </c>
      <c r="B485">
        <f>IF(OR(ISBLANK(VLOOKUP($A485,'[1]TS Plumbing'!$A$1:$V$600,13,FALSE)),ISNA(VLOOKUP($A485,'[1]TS Plumbing'!$A$1:$V$600,13,FALSE))),NA(),VLOOKUP($A485,'[1]TS Plumbing'!$A$1:$V$600,13,FALSE))</f>
        <v>13.794122245554028</v>
      </c>
      <c r="C485">
        <f>IF(OR(ISBLANK(VLOOKUP($A485,'[1]TS Plumbing'!$A$1:$V$600,14,FALSE)),ISNA(VLOOKUP($A485,'[1]TS Plumbing'!$A$1:$V$600,14,FALSE))),NA(),VLOOKUP($A485,'[1]TS Plumbing'!$A$1:$V$600,14,FALSE))</f>
        <v>17.733512344074285</v>
      </c>
      <c r="D485">
        <f>IF(OR(ISBLANK(VLOOKUP($A485,'[1]TS Plumbing'!$A$1:$V$600,15,FALSE)),ISNA(VLOOKUP($A485,'[1]TS Plumbing'!$A$1:$V$600,15,FALSE))),NA(),VLOOKUP($A485,'[1]TS Plumbing'!$A$1:$V$600,15,FALSE))</f>
        <v>8.9795827339724656</v>
      </c>
      <c r="E485">
        <f>IF(OR(ISBLANK(VLOOKUP($A485,'[1]TS Plumbing'!$A$1:$V$600,16,FALSE)),ISNA(VLOOKUP($A485,'[1]TS Plumbing'!$A$1:$V$600,16,FALSE))),NA(),VLOOKUP($A485,'[1]TS Plumbing'!$A$1:$V$600,16,FALSE))</f>
        <v>17.805623313740423</v>
      </c>
      <c r="F485">
        <f>IF(OR(ISBLANK(VLOOKUP($A485,'[1]TS Plumbing'!$A$1:$V$600,17,FALSE)),ISNA(VLOOKUP($A485,'[1]TS Plumbing'!$A$1:$V$600,17,FALSE))),NA(),VLOOKUP($A485,'[1]TS Plumbing'!$A$1:$V$600,17,FALSE))</f>
        <v>17.288712452465212</v>
      </c>
      <c r="G485">
        <f>IF(OR(ISBLANK(VLOOKUP($A485,'[1]TS Plumbing'!$A$1:$V$600,18,FALSE)),ISNA(VLOOKUP($A485,'[1]TS Plumbing'!$A$1:$V$600,18,FALSE))),NA(),VLOOKUP($A485,'[1]TS Plumbing'!$A$1:$V$600,18,FALSE))</f>
        <v>14.541528079816965</v>
      </c>
      <c r="H485">
        <f>IF(OR(ISBLANK(VLOOKUP($A485,'[1]TS Plumbing'!$A$1:$V$600,19,FALSE)),ISNA(VLOOKUP($A485,'[1]TS Plumbing'!$A$1:$V$600,19,FALSE))),NA(),VLOOKUP($A485,'[1]TS Plumbing'!$A$1:$V$600,19,FALSE))</f>
        <v>10.764133790818464</v>
      </c>
      <c r="I485">
        <f>IF(OR(ISBLANK(VLOOKUP($A485,'[1]TS Plumbing'!$A$1:$V$600,20,FALSE)),ISNA(VLOOKUP($A485,'[1]TS Plumbing'!$A$1:$V$600,20,FALSE))),NA(),VLOOKUP($A485,'[1]TS Plumbing'!$A$1:$V$600,20,FALSE))</f>
        <v>15.067948811444024</v>
      </c>
      <c r="J485">
        <f>IF(OR(ISBLANK(VLOOKUP($A485,'[1]TS Plumbing'!$A$1:$V$600,21,FALSE)),ISNA(VLOOKUP($A485,'[1]TS Plumbing'!$A$1:$V$600,21,FALSE))),NA(),VLOOKUP($A485,'[1]TS Plumbing'!$A$1:$V$600,21,FALSE))</f>
        <v>10.897664137806023</v>
      </c>
      <c r="K485">
        <f>IF(OR(ISBLANK(VLOOKUP($A485,'[1]TS Plumbing'!$A$1:$V$600,22,FALSE)),ISNA(VLOOKUP($A485,'[1]TS Plumbing'!$A$1:$V$600,22,FALSE))),NA(),VLOOKUP($A485,'[1]TS Plumbing'!$A$1:$V$600,22,FALSE))</f>
        <v>12.931682402403517</v>
      </c>
    </row>
    <row r="486" spans="1:11" x14ac:dyDescent="0.25">
      <c r="A486" s="4">
        <f>'[1]TS Plumbing'!A484</f>
        <v>43891</v>
      </c>
      <c r="B486">
        <f>IF(OR(ISBLANK(VLOOKUP($A486,'[1]TS Plumbing'!$A$1:$V$600,13,FALSE)),ISNA(VLOOKUP($A486,'[1]TS Plumbing'!$A$1:$V$600,13,FALSE))),NA(),VLOOKUP($A486,'[1]TS Plumbing'!$A$1:$V$600,13,FALSE))</f>
        <v>14.00468817089881</v>
      </c>
      <c r="C486">
        <f>IF(OR(ISBLANK(VLOOKUP($A486,'[1]TS Plumbing'!$A$1:$V$600,14,FALSE)),ISNA(VLOOKUP($A486,'[1]TS Plumbing'!$A$1:$V$600,14,FALSE))),NA(),VLOOKUP($A486,'[1]TS Plumbing'!$A$1:$V$600,14,FALSE))</f>
        <v>17.914775869499397</v>
      </c>
      <c r="D486">
        <f>IF(OR(ISBLANK(VLOOKUP($A486,'[1]TS Plumbing'!$A$1:$V$600,15,FALSE)),ISNA(VLOOKUP($A486,'[1]TS Plumbing'!$A$1:$V$600,15,FALSE))),NA(),VLOOKUP($A486,'[1]TS Plumbing'!$A$1:$V$600,15,FALSE))</f>
        <v>9.2977090256610211</v>
      </c>
      <c r="E486">
        <f>IF(OR(ISBLANK(VLOOKUP($A486,'[1]TS Plumbing'!$A$1:$V$600,16,FALSE)),ISNA(VLOOKUP($A486,'[1]TS Plumbing'!$A$1:$V$600,16,FALSE))),NA(),VLOOKUP($A486,'[1]TS Plumbing'!$A$1:$V$600,16,FALSE))</f>
        <v>18.547137587365992</v>
      </c>
      <c r="F486">
        <f>IF(OR(ISBLANK(VLOOKUP($A486,'[1]TS Plumbing'!$A$1:$V$600,17,FALSE)),ISNA(VLOOKUP($A486,'[1]TS Plumbing'!$A$1:$V$600,17,FALSE))),NA(),VLOOKUP($A486,'[1]TS Plumbing'!$A$1:$V$600,17,FALSE))</f>
        <v>17.307186368778364</v>
      </c>
      <c r="G486">
        <f>IF(OR(ISBLANK(VLOOKUP($A486,'[1]TS Plumbing'!$A$1:$V$600,18,FALSE)),ISNA(VLOOKUP($A486,'[1]TS Plumbing'!$A$1:$V$600,18,FALSE))),NA(),VLOOKUP($A486,'[1]TS Plumbing'!$A$1:$V$600,18,FALSE))</f>
        <v>14.73622869351675</v>
      </c>
      <c r="H486">
        <f>IF(OR(ISBLANK(VLOOKUP($A486,'[1]TS Plumbing'!$A$1:$V$600,19,FALSE)),ISNA(VLOOKUP($A486,'[1]TS Plumbing'!$A$1:$V$600,19,FALSE))),NA(),VLOOKUP($A486,'[1]TS Plumbing'!$A$1:$V$600,19,FALSE))</f>
        <v>11.078987280109589</v>
      </c>
      <c r="I486">
        <f>IF(OR(ISBLANK(VLOOKUP($A486,'[1]TS Plumbing'!$A$1:$V$600,20,FALSE)),ISNA(VLOOKUP($A486,'[1]TS Plumbing'!$A$1:$V$600,20,FALSE))),NA(),VLOOKUP($A486,'[1]TS Plumbing'!$A$1:$V$600,20,FALSE))</f>
        <v>15.015221507872459</v>
      </c>
      <c r="J486">
        <f>IF(OR(ISBLANK(VLOOKUP($A486,'[1]TS Plumbing'!$A$1:$V$600,21,FALSE)),ISNA(VLOOKUP($A486,'[1]TS Plumbing'!$A$1:$V$600,21,FALSE))),NA(),VLOOKUP($A486,'[1]TS Plumbing'!$A$1:$V$600,21,FALSE))</f>
        <v>11.30931579368062</v>
      </c>
      <c r="K486">
        <f>IF(OR(ISBLANK(VLOOKUP($A486,'[1]TS Plumbing'!$A$1:$V$600,22,FALSE)),ISNA(VLOOKUP($A486,'[1]TS Plumbing'!$A$1:$V$600,22,FALSE))),NA(),VLOOKUP($A486,'[1]TS Plumbing'!$A$1:$V$600,22,FALSE))</f>
        <v>12.338392510354309</v>
      </c>
    </row>
    <row r="487" spans="1:11" x14ac:dyDescent="0.25">
      <c r="A487" s="4">
        <f>'[1]TS Plumbing'!A485</f>
        <v>43922</v>
      </c>
      <c r="B487">
        <f>IF(OR(ISBLANK(VLOOKUP($A487,'[1]TS Plumbing'!$A$1:$V$600,13,FALSE)),ISNA(VLOOKUP($A487,'[1]TS Plumbing'!$A$1:$V$600,13,FALSE))),NA(),VLOOKUP($A487,'[1]TS Plumbing'!$A$1:$V$600,13,FALSE))</f>
        <v>14.057700579746973</v>
      </c>
      <c r="C487">
        <f>IF(OR(ISBLANK(VLOOKUP($A487,'[1]TS Plumbing'!$A$1:$V$600,14,FALSE)),ISNA(VLOOKUP($A487,'[1]TS Plumbing'!$A$1:$V$600,14,FALSE))),NA(),VLOOKUP($A487,'[1]TS Plumbing'!$A$1:$V$600,14,FALSE))</f>
        <v>18.405720798076015</v>
      </c>
      <c r="D487">
        <f>IF(OR(ISBLANK(VLOOKUP($A487,'[1]TS Plumbing'!$A$1:$V$600,15,FALSE)),ISNA(VLOOKUP($A487,'[1]TS Plumbing'!$A$1:$V$600,15,FALSE))),NA(),VLOOKUP($A487,'[1]TS Plumbing'!$A$1:$V$600,15,FALSE))</f>
        <v>8.9760256502713869</v>
      </c>
      <c r="E487">
        <f>IF(OR(ISBLANK(VLOOKUP($A487,'[1]TS Plumbing'!$A$1:$V$600,16,FALSE)),ISNA(VLOOKUP($A487,'[1]TS Plumbing'!$A$1:$V$600,16,FALSE))),NA(),VLOOKUP($A487,'[1]TS Plumbing'!$A$1:$V$600,16,FALSE))</f>
        <v>18.381667009281863</v>
      </c>
      <c r="F487">
        <f>IF(OR(ISBLANK(VLOOKUP($A487,'[1]TS Plumbing'!$A$1:$V$600,17,FALSE)),ISNA(VLOOKUP($A487,'[1]TS Plumbing'!$A$1:$V$600,17,FALSE))),NA(),VLOOKUP($A487,'[1]TS Plumbing'!$A$1:$V$600,17,FALSE))</f>
        <v>17.30378719380148</v>
      </c>
      <c r="G487">
        <f>IF(OR(ISBLANK(VLOOKUP($A487,'[1]TS Plumbing'!$A$1:$V$600,18,FALSE)),ISNA(VLOOKUP($A487,'[1]TS Plumbing'!$A$1:$V$600,18,FALSE))),NA(),VLOOKUP($A487,'[1]TS Plumbing'!$A$1:$V$600,18,FALSE))</f>
        <v>14.706445503143309</v>
      </c>
      <c r="H487">
        <f>IF(OR(ISBLANK(VLOOKUP($A487,'[1]TS Plumbing'!$A$1:$V$600,19,FALSE)),ISNA(VLOOKUP($A487,'[1]TS Plumbing'!$A$1:$V$600,19,FALSE))),NA(),VLOOKUP($A487,'[1]TS Plumbing'!$A$1:$V$600,19,FALSE))</f>
        <v>11.248414521692704</v>
      </c>
      <c r="I487">
        <f>IF(OR(ISBLANK(VLOOKUP($A487,'[1]TS Plumbing'!$A$1:$V$600,20,FALSE)),ISNA(VLOOKUP($A487,'[1]TS Plumbing'!$A$1:$V$600,20,FALSE))),NA(),VLOOKUP($A487,'[1]TS Plumbing'!$A$1:$V$600,20,FALSE))</f>
        <v>16.91820776010837</v>
      </c>
      <c r="J487">
        <f>IF(OR(ISBLANK(VLOOKUP($A487,'[1]TS Plumbing'!$A$1:$V$600,21,FALSE)),ISNA(VLOOKUP($A487,'[1]TS Plumbing'!$A$1:$V$600,21,FALSE))),NA(),VLOOKUP($A487,'[1]TS Plumbing'!$A$1:$V$600,21,FALSE))</f>
        <v>12.046505529561815</v>
      </c>
      <c r="K487">
        <f>IF(OR(ISBLANK(VLOOKUP($A487,'[1]TS Plumbing'!$A$1:$V$600,22,FALSE)),ISNA(VLOOKUP($A487,'[1]TS Plumbing'!$A$1:$V$600,22,FALSE))),NA(),VLOOKUP($A487,'[1]TS Plumbing'!$A$1:$V$600,22,FALSE))</f>
        <v>13.300222146241699</v>
      </c>
    </row>
    <row r="488" spans="1:11" x14ac:dyDescent="0.25">
      <c r="A488" s="4">
        <f>'[1]TS Plumbing'!A486</f>
        <v>43952</v>
      </c>
      <c r="B488">
        <f>IF(OR(ISBLANK(VLOOKUP($A488,'[1]TS Plumbing'!$A$1:$V$600,13,FALSE)),ISNA(VLOOKUP($A488,'[1]TS Plumbing'!$A$1:$V$600,13,FALSE))),NA(),VLOOKUP($A488,'[1]TS Plumbing'!$A$1:$V$600,13,FALSE))</f>
        <v>14.291105737836377</v>
      </c>
      <c r="C488">
        <f>IF(OR(ISBLANK(VLOOKUP($A488,'[1]TS Plumbing'!$A$1:$V$600,14,FALSE)),ISNA(VLOOKUP($A488,'[1]TS Plumbing'!$A$1:$V$600,14,FALSE))),NA(),VLOOKUP($A488,'[1]TS Plumbing'!$A$1:$V$600,14,FALSE))</f>
        <v>18.675296219179504</v>
      </c>
      <c r="D488">
        <f>IF(OR(ISBLANK(VLOOKUP($A488,'[1]TS Plumbing'!$A$1:$V$600,15,FALSE)),ISNA(VLOOKUP($A488,'[1]TS Plumbing'!$A$1:$V$600,15,FALSE))),NA(),VLOOKUP($A488,'[1]TS Plumbing'!$A$1:$V$600,15,FALSE))</f>
        <v>9.3052979390343253</v>
      </c>
      <c r="E488">
        <f>IF(OR(ISBLANK(VLOOKUP($A488,'[1]TS Plumbing'!$A$1:$V$600,16,FALSE)),ISNA(VLOOKUP($A488,'[1]TS Plumbing'!$A$1:$V$600,16,FALSE))),NA(),VLOOKUP($A488,'[1]TS Plumbing'!$A$1:$V$600,16,FALSE))</f>
        <v>19.079989456319005</v>
      </c>
      <c r="F488">
        <f>IF(OR(ISBLANK(VLOOKUP($A488,'[1]TS Plumbing'!$A$1:$V$600,17,FALSE)),ISNA(VLOOKUP($A488,'[1]TS Plumbing'!$A$1:$V$600,17,FALSE))),NA(),VLOOKUP($A488,'[1]TS Plumbing'!$A$1:$V$600,17,FALSE))</f>
        <v>17.054319461552254</v>
      </c>
      <c r="G488">
        <f>IF(OR(ISBLANK(VLOOKUP($A488,'[1]TS Plumbing'!$A$1:$V$600,18,FALSE)),ISNA(VLOOKUP($A488,'[1]TS Plumbing'!$A$1:$V$600,18,FALSE))),NA(),VLOOKUP($A488,'[1]TS Plumbing'!$A$1:$V$600,18,FALSE))</f>
        <v>15.12529256135673</v>
      </c>
      <c r="H488">
        <f>IF(OR(ISBLANK(VLOOKUP($A488,'[1]TS Plumbing'!$A$1:$V$600,19,FALSE)),ISNA(VLOOKUP($A488,'[1]TS Plumbing'!$A$1:$V$600,19,FALSE))),NA(),VLOOKUP($A488,'[1]TS Plumbing'!$A$1:$V$600,19,FALSE))</f>
        <v>11.63791517961757</v>
      </c>
      <c r="I488">
        <f>IF(OR(ISBLANK(VLOOKUP($A488,'[1]TS Plumbing'!$A$1:$V$600,20,FALSE)),ISNA(VLOOKUP($A488,'[1]TS Plumbing'!$A$1:$V$600,20,FALSE))),NA(),VLOOKUP($A488,'[1]TS Plumbing'!$A$1:$V$600,20,FALSE))</f>
        <v>17.396676890162581</v>
      </c>
      <c r="J488">
        <f>IF(OR(ISBLANK(VLOOKUP($A488,'[1]TS Plumbing'!$A$1:$V$600,21,FALSE)),ISNA(VLOOKUP($A488,'[1]TS Plumbing'!$A$1:$V$600,21,FALSE))),NA(),VLOOKUP($A488,'[1]TS Plumbing'!$A$1:$V$600,21,FALSE))</f>
        <v>12.038973456797381</v>
      </c>
      <c r="K488">
        <f>IF(OR(ISBLANK(VLOOKUP($A488,'[1]TS Plumbing'!$A$1:$V$600,22,FALSE)),ISNA(VLOOKUP($A488,'[1]TS Plumbing'!$A$1:$V$600,22,FALSE))),NA(),VLOOKUP($A488,'[1]TS Plumbing'!$A$1:$V$600,22,FALSE))</f>
        <v>14.170485193302076</v>
      </c>
    </row>
    <row r="489" spans="1:11" x14ac:dyDescent="0.25">
      <c r="A489" s="4">
        <f>'[1]TS Plumbing'!A487</f>
        <v>43983</v>
      </c>
      <c r="B489">
        <f>IF(OR(ISBLANK(VLOOKUP($A489,'[1]TS Plumbing'!$A$1:$V$600,13,FALSE)),ISNA(VLOOKUP($A489,'[1]TS Plumbing'!$A$1:$V$600,13,FALSE))),NA(),VLOOKUP($A489,'[1]TS Plumbing'!$A$1:$V$600,13,FALSE))</f>
        <v>14.144825866739488</v>
      </c>
      <c r="C489">
        <f>IF(OR(ISBLANK(VLOOKUP($A489,'[1]TS Plumbing'!$A$1:$V$600,14,FALSE)),ISNA(VLOOKUP($A489,'[1]TS Plumbing'!$A$1:$V$600,14,FALSE))),NA(),VLOOKUP($A489,'[1]TS Plumbing'!$A$1:$V$600,14,FALSE))</f>
        <v>18.276153566069656</v>
      </c>
      <c r="D489">
        <f>IF(OR(ISBLANK(VLOOKUP($A489,'[1]TS Plumbing'!$A$1:$V$600,15,FALSE)),ISNA(VLOOKUP($A489,'[1]TS Plumbing'!$A$1:$V$600,15,FALSE))),NA(),VLOOKUP($A489,'[1]TS Plumbing'!$A$1:$V$600,15,FALSE))</f>
        <v>9.4653200802625559</v>
      </c>
      <c r="E489">
        <f>IF(OR(ISBLANK(VLOOKUP($A489,'[1]TS Plumbing'!$A$1:$V$600,16,FALSE)),ISNA(VLOOKUP($A489,'[1]TS Plumbing'!$A$1:$V$600,16,FALSE))),NA(),VLOOKUP($A489,'[1]TS Plumbing'!$A$1:$V$600,16,FALSE))</f>
        <v>17.616085163389261</v>
      </c>
      <c r="F489">
        <f>IF(OR(ISBLANK(VLOOKUP($A489,'[1]TS Plumbing'!$A$1:$V$600,17,FALSE)),ISNA(VLOOKUP($A489,'[1]TS Plumbing'!$A$1:$V$600,17,FALSE))),NA(),VLOOKUP($A489,'[1]TS Plumbing'!$A$1:$V$600,17,FALSE))</f>
        <v>16.097789536553211</v>
      </c>
      <c r="G489">
        <f>IF(OR(ISBLANK(VLOOKUP($A489,'[1]TS Plumbing'!$A$1:$V$600,18,FALSE)),ISNA(VLOOKUP($A489,'[1]TS Plumbing'!$A$1:$V$600,18,FALSE))),NA(),VLOOKUP($A489,'[1]TS Plumbing'!$A$1:$V$600,18,FALSE))</f>
        <v>15.223633682117907</v>
      </c>
      <c r="H489">
        <f>IF(OR(ISBLANK(VLOOKUP($A489,'[1]TS Plumbing'!$A$1:$V$600,19,FALSE)),ISNA(VLOOKUP($A489,'[1]TS Plumbing'!$A$1:$V$600,19,FALSE))),NA(),VLOOKUP($A489,'[1]TS Plumbing'!$A$1:$V$600,19,FALSE))</f>
        <v>11.917810610580597</v>
      </c>
      <c r="I489">
        <f>IF(OR(ISBLANK(VLOOKUP($A489,'[1]TS Plumbing'!$A$1:$V$600,20,FALSE)),ISNA(VLOOKUP($A489,'[1]TS Plumbing'!$A$1:$V$600,20,FALSE))),NA(),VLOOKUP($A489,'[1]TS Plumbing'!$A$1:$V$600,20,FALSE))</f>
        <v>17.105950884068466</v>
      </c>
      <c r="J489">
        <f>IF(OR(ISBLANK(VLOOKUP($A489,'[1]TS Plumbing'!$A$1:$V$600,21,FALSE)),ISNA(VLOOKUP($A489,'[1]TS Plumbing'!$A$1:$V$600,21,FALSE))),NA(),VLOOKUP($A489,'[1]TS Plumbing'!$A$1:$V$600,21,FALSE))</f>
        <v>12.360731023709043</v>
      </c>
      <c r="K489">
        <f>IF(OR(ISBLANK(VLOOKUP($A489,'[1]TS Plumbing'!$A$1:$V$600,22,FALSE)),ISNA(VLOOKUP($A489,'[1]TS Plumbing'!$A$1:$V$600,22,FALSE))),NA(),VLOOKUP($A489,'[1]TS Plumbing'!$A$1:$V$600,22,FALSE))</f>
        <v>14.671421743701968</v>
      </c>
    </row>
    <row r="490" spans="1:11" x14ac:dyDescent="0.25">
      <c r="A490" s="4">
        <f>'[1]TS Plumbing'!A488</f>
        <v>44013</v>
      </c>
      <c r="B490">
        <f>IF(OR(ISBLANK(VLOOKUP($A490,'[1]TS Plumbing'!$A$1:$V$600,13,FALSE)),ISNA(VLOOKUP($A490,'[1]TS Plumbing'!$A$1:$V$600,13,FALSE))),NA(),VLOOKUP($A490,'[1]TS Plumbing'!$A$1:$V$600,13,FALSE))</f>
        <v>14.168293084155868</v>
      </c>
      <c r="C490">
        <f>IF(OR(ISBLANK(VLOOKUP($A490,'[1]TS Plumbing'!$A$1:$V$600,14,FALSE)),ISNA(VLOOKUP($A490,'[1]TS Plumbing'!$A$1:$V$600,14,FALSE))),NA(),VLOOKUP($A490,'[1]TS Plumbing'!$A$1:$V$600,14,FALSE))</f>
        <v>18.175916452472133</v>
      </c>
      <c r="D490">
        <f>IF(OR(ISBLANK(VLOOKUP($A490,'[1]TS Plumbing'!$A$1:$V$600,15,FALSE)),ISNA(VLOOKUP($A490,'[1]TS Plumbing'!$A$1:$V$600,15,FALSE))),NA(),VLOOKUP($A490,'[1]TS Plumbing'!$A$1:$V$600,15,FALSE))</f>
        <v>9.6446720219506474</v>
      </c>
      <c r="E490">
        <f>IF(OR(ISBLANK(VLOOKUP($A490,'[1]TS Plumbing'!$A$1:$V$600,16,FALSE)),ISNA(VLOOKUP($A490,'[1]TS Plumbing'!$A$1:$V$600,16,FALSE))),NA(),VLOOKUP($A490,'[1]TS Plumbing'!$A$1:$V$600,16,FALSE))</f>
        <v>16.822108862503473</v>
      </c>
      <c r="F490">
        <f>IF(OR(ISBLANK(VLOOKUP($A490,'[1]TS Plumbing'!$A$1:$V$600,17,FALSE)),ISNA(VLOOKUP($A490,'[1]TS Plumbing'!$A$1:$V$600,17,FALSE))),NA(),VLOOKUP($A490,'[1]TS Plumbing'!$A$1:$V$600,17,FALSE))</f>
        <v>15.877369138752819</v>
      </c>
      <c r="G490">
        <f>IF(OR(ISBLANK(VLOOKUP($A490,'[1]TS Plumbing'!$A$1:$V$600,18,FALSE)),ISNA(VLOOKUP($A490,'[1]TS Plumbing'!$A$1:$V$600,18,FALSE))),NA(),VLOOKUP($A490,'[1]TS Plumbing'!$A$1:$V$600,18,FALSE))</f>
        <v>15.127010248467748</v>
      </c>
      <c r="H490">
        <f>IF(OR(ISBLANK(VLOOKUP($A490,'[1]TS Plumbing'!$A$1:$V$600,19,FALSE)),ISNA(VLOOKUP($A490,'[1]TS Plumbing'!$A$1:$V$600,19,FALSE))),NA(),VLOOKUP($A490,'[1]TS Plumbing'!$A$1:$V$600,19,FALSE))</f>
        <v>12.209495888942273</v>
      </c>
      <c r="I490">
        <f>IF(OR(ISBLANK(VLOOKUP($A490,'[1]TS Plumbing'!$A$1:$V$600,20,FALSE)),ISNA(VLOOKUP($A490,'[1]TS Plumbing'!$A$1:$V$600,20,FALSE))),NA(),VLOOKUP($A490,'[1]TS Plumbing'!$A$1:$V$600,20,FALSE))</f>
        <v>17.146912186581414</v>
      </c>
      <c r="J490">
        <f>IF(OR(ISBLANK(VLOOKUP($A490,'[1]TS Plumbing'!$A$1:$V$600,21,FALSE)),ISNA(VLOOKUP($A490,'[1]TS Plumbing'!$A$1:$V$600,21,FALSE))),NA(),VLOOKUP($A490,'[1]TS Plumbing'!$A$1:$V$600,21,FALSE))</f>
        <v>14.030877561681285</v>
      </c>
      <c r="K490">
        <f>IF(OR(ISBLANK(VLOOKUP($A490,'[1]TS Plumbing'!$A$1:$V$600,22,FALSE)),ISNA(VLOOKUP($A490,'[1]TS Plumbing'!$A$1:$V$600,22,FALSE))),NA(),VLOOKUP($A490,'[1]TS Plumbing'!$A$1:$V$600,22,FALSE))</f>
        <v>14.140843225538879</v>
      </c>
    </row>
    <row r="491" spans="1:11" x14ac:dyDescent="0.25">
      <c r="A491" s="4">
        <f>'[1]TS Plumbing'!A489</f>
        <v>44044</v>
      </c>
      <c r="B491">
        <f>IF(OR(ISBLANK(VLOOKUP($A491,'[1]TS Plumbing'!$A$1:$V$600,13,FALSE)),ISNA(VLOOKUP($A491,'[1]TS Plumbing'!$A$1:$V$600,13,FALSE))),NA(),VLOOKUP($A491,'[1]TS Plumbing'!$A$1:$V$600,13,FALSE))</f>
        <v>13.731258554069363</v>
      </c>
      <c r="C491">
        <f>IF(OR(ISBLANK(VLOOKUP($A491,'[1]TS Plumbing'!$A$1:$V$600,14,FALSE)),ISNA(VLOOKUP($A491,'[1]TS Plumbing'!$A$1:$V$600,14,FALSE))),NA(),VLOOKUP($A491,'[1]TS Plumbing'!$A$1:$V$600,14,FALSE))</f>
        <v>17.722155279970089</v>
      </c>
      <c r="D491">
        <f>IF(OR(ISBLANK(VLOOKUP($A491,'[1]TS Plumbing'!$A$1:$V$600,15,FALSE)),ISNA(VLOOKUP($A491,'[1]TS Plumbing'!$A$1:$V$600,15,FALSE))),NA(),VLOOKUP($A491,'[1]TS Plumbing'!$A$1:$V$600,15,FALSE))</f>
        <v>9.3752683809923827</v>
      </c>
      <c r="E491">
        <f>IF(OR(ISBLANK(VLOOKUP($A491,'[1]TS Plumbing'!$A$1:$V$600,16,FALSE)),ISNA(VLOOKUP($A491,'[1]TS Plumbing'!$A$1:$V$600,16,FALSE))),NA(),VLOOKUP($A491,'[1]TS Plumbing'!$A$1:$V$600,16,FALSE))</f>
        <v>17.39633203208334</v>
      </c>
      <c r="F491">
        <f>IF(OR(ISBLANK(VLOOKUP($A491,'[1]TS Plumbing'!$A$1:$V$600,17,FALSE)),ISNA(VLOOKUP($A491,'[1]TS Plumbing'!$A$1:$V$600,17,FALSE))),NA(),VLOOKUP($A491,'[1]TS Plumbing'!$A$1:$V$600,17,FALSE))</f>
        <v>15.624094146317239</v>
      </c>
      <c r="G491">
        <f>IF(OR(ISBLANK(VLOOKUP($A491,'[1]TS Plumbing'!$A$1:$V$600,18,FALSE)),ISNA(VLOOKUP($A491,'[1]TS Plumbing'!$A$1:$V$600,18,FALSE))),NA(),VLOOKUP($A491,'[1]TS Plumbing'!$A$1:$V$600,18,FALSE))</f>
        <v>14.574520205480923</v>
      </c>
      <c r="H491">
        <f>IF(OR(ISBLANK(VLOOKUP($A491,'[1]TS Plumbing'!$A$1:$V$600,19,FALSE)),ISNA(VLOOKUP($A491,'[1]TS Plumbing'!$A$1:$V$600,19,FALSE))),NA(),VLOOKUP($A491,'[1]TS Plumbing'!$A$1:$V$600,19,FALSE))</f>
        <v>11.71384746396707</v>
      </c>
      <c r="I491">
        <f>IF(OR(ISBLANK(VLOOKUP($A491,'[1]TS Plumbing'!$A$1:$V$600,20,FALSE)),ISNA(VLOOKUP($A491,'[1]TS Plumbing'!$A$1:$V$600,20,FALSE))),NA(),VLOOKUP($A491,'[1]TS Plumbing'!$A$1:$V$600,20,FALSE))</f>
        <v>16.878058309472486</v>
      </c>
      <c r="J491">
        <f>IF(OR(ISBLANK(VLOOKUP($A491,'[1]TS Plumbing'!$A$1:$V$600,21,FALSE)),ISNA(VLOOKUP($A491,'[1]TS Plumbing'!$A$1:$V$600,21,FALSE))),NA(),VLOOKUP($A491,'[1]TS Plumbing'!$A$1:$V$600,21,FALSE))</f>
        <v>13.544190974685568</v>
      </c>
      <c r="K491">
        <f>IF(OR(ISBLANK(VLOOKUP($A491,'[1]TS Plumbing'!$A$1:$V$600,22,FALSE)),ISNA(VLOOKUP($A491,'[1]TS Plumbing'!$A$1:$V$600,22,FALSE))),NA(),VLOOKUP($A491,'[1]TS Plumbing'!$A$1:$V$600,22,FALSE))</f>
        <v>14.085468190698895</v>
      </c>
    </row>
    <row r="492" spans="1:11" x14ac:dyDescent="0.25">
      <c r="A492" s="4">
        <f>'[1]TS Plumbing'!A490</f>
        <v>44075</v>
      </c>
      <c r="B492">
        <f>IF(OR(ISBLANK(VLOOKUP($A492,'[1]TS Plumbing'!$A$1:$V$600,13,FALSE)),ISNA(VLOOKUP($A492,'[1]TS Plumbing'!$A$1:$V$600,13,FALSE))),NA(),VLOOKUP($A492,'[1]TS Plumbing'!$A$1:$V$600,13,FALSE))</f>
        <v>13.554773355263793</v>
      </c>
      <c r="C492">
        <f>IF(OR(ISBLANK(VLOOKUP($A492,'[1]TS Plumbing'!$A$1:$V$600,14,FALSE)),ISNA(VLOOKUP($A492,'[1]TS Plumbing'!$A$1:$V$600,14,FALSE))),NA(),VLOOKUP($A492,'[1]TS Plumbing'!$A$1:$V$600,14,FALSE))</f>
        <v>17.465864715120464</v>
      </c>
      <c r="D492">
        <f>IF(OR(ISBLANK(VLOOKUP($A492,'[1]TS Plumbing'!$A$1:$V$600,15,FALSE)),ISNA(VLOOKUP($A492,'[1]TS Plumbing'!$A$1:$V$600,15,FALSE))),NA(),VLOOKUP($A492,'[1]TS Plumbing'!$A$1:$V$600,15,FALSE))</f>
        <v>9.4028658985446043</v>
      </c>
      <c r="E492">
        <f>IF(OR(ISBLANK(VLOOKUP($A492,'[1]TS Plumbing'!$A$1:$V$600,16,FALSE)),ISNA(VLOOKUP($A492,'[1]TS Plumbing'!$A$1:$V$600,16,FALSE))),NA(),VLOOKUP($A492,'[1]TS Plumbing'!$A$1:$V$600,16,FALSE))</f>
        <v>16.883276386547561</v>
      </c>
      <c r="F492">
        <f>IF(OR(ISBLANK(VLOOKUP($A492,'[1]TS Plumbing'!$A$1:$V$600,17,FALSE)),ISNA(VLOOKUP($A492,'[1]TS Plumbing'!$A$1:$V$600,17,FALSE))),NA(),VLOOKUP($A492,'[1]TS Plumbing'!$A$1:$V$600,17,FALSE))</f>
        <v>15.569441980612728</v>
      </c>
      <c r="G492">
        <f>IF(OR(ISBLANK(VLOOKUP($A492,'[1]TS Plumbing'!$A$1:$V$600,18,FALSE)),ISNA(VLOOKUP($A492,'[1]TS Plumbing'!$A$1:$V$600,18,FALSE))),NA(),VLOOKUP($A492,'[1]TS Plumbing'!$A$1:$V$600,18,FALSE))</f>
        <v>14.009129007247886</v>
      </c>
      <c r="H492">
        <f>IF(OR(ISBLANK(VLOOKUP($A492,'[1]TS Plumbing'!$A$1:$V$600,19,FALSE)),ISNA(VLOOKUP($A492,'[1]TS Plumbing'!$A$1:$V$600,19,FALSE))),NA(),VLOOKUP($A492,'[1]TS Plumbing'!$A$1:$V$600,19,FALSE))</f>
        <v>11.855431856532784</v>
      </c>
      <c r="I492">
        <f>IF(OR(ISBLANK(VLOOKUP($A492,'[1]TS Plumbing'!$A$1:$V$600,20,FALSE)),ISNA(VLOOKUP($A492,'[1]TS Plumbing'!$A$1:$V$600,20,FALSE))),NA(),VLOOKUP($A492,'[1]TS Plumbing'!$A$1:$V$600,20,FALSE))</f>
        <v>16.744300542618323</v>
      </c>
      <c r="J492">
        <f>IF(OR(ISBLANK(VLOOKUP($A492,'[1]TS Plumbing'!$A$1:$V$600,21,FALSE)),ISNA(VLOOKUP($A492,'[1]TS Plumbing'!$A$1:$V$600,21,FALSE))),NA(),VLOOKUP($A492,'[1]TS Plumbing'!$A$1:$V$600,21,FALSE))</f>
        <v>13.974066411449718</v>
      </c>
      <c r="K492">
        <f>IF(OR(ISBLANK(VLOOKUP($A492,'[1]TS Plumbing'!$A$1:$V$600,22,FALSE)),ISNA(VLOOKUP($A492,'[1]TS Plumbing'!$A$1:$V$600,22,FALSE))),NA(),VLOOKUP($A492,'[1]TS Plumbing'!$A$1:$V$600,22,FALSE))</f>
        <v>13.315165406270532</v>
      </c>
    </row>
    <row r="493" spans="1:11" x14ac:dyDescent="0.25">
      <c r="A493" s="4">
        <f>'[1]TS Plumbing'!A491</f>
        <v>44105</v>
      </c>
      <c r="B493">
        <f>IF(OR(ISBLANK(VLOOKUP($A493,'[1]TS Plumbing'!$A$1:$V$600,13,FALSE)),ISNA(VLOOKUP($A493,'[1]TS Plumbing'!$A$1:$V$600,13,FALSE))),NA(),VLOOKUP($A493,'[1]TS Plumbing'!$A$1:$V$600,13,FALSE))</f>
        <v>13.870001822315052</v>
      </c>
      <c r="C493">
        <f>IF(OR(ISBLANK(VLOOKUP($A493,'[1]TS Plumbing'!$A$1:$V$600,14,FALSE)),ISNA(VLOOKUP($A493,'[1]TS Plumbing'!$A$1:$V$600,14,FALSE))),NA(),VLOOKUP($A493,'[1]TS Plumbing'!$A$1:$V$600,14,FALSE))</f>
        <v>17.851901634335814</v>
      </c>
      <c r="D493">
        <f>IF(OR(ISBLANK(VLOOKUP($A493,'[1]TS Plumbing'!$A$1:$V$600,15,FALSE)),ISNA(VLOOKUP($A493,'[1]TS Plumbing'!$A$1:$V$600,15,FALSE))),NA(),VLOOKUP($A493,'[1]TS Plumbing'!$A$1:$V$600,15,FALSE))</f>
        <v>9.6469610259674354</v>
      </c>
      <c r="E493">
        <f>IF(OR(ISBLANK(VLOOKUP($A493,'[1]TS Plumbing'!$A$1:$V$600,16,FALSE)),ISNA(VLOOKUP($A493,'[1]TS Plumbing'!$A$1:$V$600,16,FALSE))),NA(),VLOOKUP($A493,'[1]TS Plumbing'!$A$1:$V$600,16,FALSE))</f>
        <v>18.233906429163884</v>
      </c>
      <c r="F493">
        <f>IF(OR(ISBLANK(VLOOKUP($A493,'[1]TS Plumbing'!$A$1:$V$600,17,FALSE)),ISNA(VLOOKUP($A493,'[1]TS Plumbing'!$A$1:$V$600,17,FALSE))),NA(),VLOOKUP($A493,'[1]TS Plumbing'!$A$1:$V$600,17,FALSE))</f>
        <v>15.856138087406771</v>
      </c>
      <c r="G493">
        <f>IF(OR(ISBLANK(VLOOKUP($A493,'[1]TS Plumbing'!$A$1:$V$600,18,FALSE)),ISNA(VLOOKUP($A493,'[1]TS Plumbing'!$A$1:$V$600,18,FALSE))),NA(),VLOOKUP($A493,'[1]TS Plumbing'!$A$1:$V$600,18,FALSE))</f>
        <v>13.994247428565588</v>
      </c>
      <c r="H493">
        <f>IF(OR(ISBLANK(VLOOKUP($A493,'[1]TS Plumbing'!$A$1:$V$600,19,FALSE)),ISNA(VLOOKUP($A493,'[1]TS Plumbing'!$A$1:$V$600,19,FALSE))),NA(),VLOOKUP($A493,'[1]TS Plumbing'!$A$1:$V$600,19,FALSE))</f>
        <v>12.239531851485317</v>
      </c>
      <c r="I493">
        <f>IF(OR(ISBLANK(VLOOKUP($A493,'[1]TS Plumbing'!$A$1:$V$600,20,FALSE)),ISNA(VLOOKUP($A493,'[1]TS Plumbing'!$A$1:$V$600,20,FALSE))),NA(),VLOOKUP($A493,'[1]TS Plumbing'!$A$1:$V$600,20,FALSE))</f>
        <v>17.266576008323927</v>
      </c>
      <c r="J493">
        <f>IF(OR(ISBLANK(VLOOKUP($A493,'[1]TS Plumbing'!$A$1:$V$600,21,FALSE)),ISNA(VLOOKUP($A493,'[1]TS Plumbing'!$A$1:$V$600,21,FALSE))),NA(),VLOOKUP($A493,'[1]TS Plumbing'!$A$1:$V$600,21,FALSE))</f>
        <v>14.249050700495538</v>
      </c>
      <c r="K493">
        <f>IF(OR(ISBLANK(VLOOKUP($A493,'[1]TS Plumbing'!$A$1:$V$600,22,FALSE)),ISNA(VLOOKUP($A493,'[1]TS Plumbing'!$A$1:$V$600,22,FALSE))),NA(),VLOOKUP($A493,'[1]TS Plumbing'!$A$1:$V$600,22,FALSE))</f>
        <v>13.654024263013468</v>
      </c>
    </row>
    <row r="494" spans="1:11" x14ac:dyDescent="0.25">
      <c r="A494" s="4">
        <f>'[1]TS Plumbing'!A492</f>
        <v>44136</v>
      </c>
      <c r="B494">
        <f>IF(OR(ISBLANK(VLOOKUP($A494,'[1]TS Plumbing'!$A$1:$V$600,13,FALSE)),ISNA(VLOOKUP($A494,'[1]TS Plumbing'!$A$1:$V$600,13,FALSE))),NA(),VLOOKUP($A494,'[1]TS Plumbing'!$A$1:$V$600,13,FALSE))</f>
        <v>13.882432003749981</v>
      </c>
      <c r="C494">
        <f>IF(OR(ISBLANK(VLOOKUP($A494,'[1]TS Plumbing'!$A$1:$V$600,14,FALSE)),ISNA(VLOOKUP($A494,'[1]TS Plumbing'!$A$1:$V$600,14,FALSE))),NA(),VLOOKUP($A494,'[1]TS Plumbing'!$A$1:$V$600,14,FALSE))</f>
        <v>17.749534110833903</v>
      </c>
      <c r="D494">
        <f>IF(OR(ISBLANK(VLOOKUP($A494,'[1]TS Plumbing'!$A$1:$V$600,15,FALSE)),ISNA(VLOOKUP($A494,'[1]TS Plumbing'!$A$1:$V$600,15,FALSE))),NA(),VLOOKUP($A494,'[1]TS Plumbing'!$A$1:$V$600,15,FALSE))</f>
        <v>9.8497507483802575</v>
      </c>
      <c r="E494">
        <f>IF(OR(ISBLANK(VLOOKUP($A494,'[1]TS Plumbing'!$A$1:$V$600,16,FALSE)),ISNA(VLOOKUP($A494,'[1]TS Plumbing'!$A$1:$V$600,16,FALSE))),NA(),VLOOKUP($A494,'[1]TS Plumbing'!$A$1:$V$600,16,FALSE))</f>
        <v>19.571957423726506</v>
      </c>
      <c r="F494">
        <f>IF(OR(ISBLANK(VLOOKUP($A494,'[1]TS Plumbing'!$A$1:$V$600,17,FALSE)),ISNA(VLOOKUP($A494,'[1]TS Plumbing'!$A$1:$V$600,17,FALSE))),NA(),VLOOKUP($A494,'[1]TS Plumbing'!$A$1:$V$600,17,FALSE))</f>
        <v>15.651501422929497</v>
      </c>
      <c r="G494">
        <f>IF(OR(ISBLANK(VLOOKUP($A494,'[1]TS Plumbing'!$A$1:$V$600,18,FALSE)),ISNA(VLOOKUP($A494,'[1]TS Plumbing'!$A$1:$V$600,18,FALSE))),NA(),VLOOKUP($A494,'[1]TS Plumbing'!$A$1:$V$600,18,FALSE))</f>
        <v>13.797270014938137</v>
      </c>
      <c r="H494">
        <f>IF(OR(ISBLANK(VLOOKUP($A494,'[1]TS Plumbing'!$A$1:$V$600,19,FALSE)),ISNA(VLOOKUP($A494,'[1]TS Plumbing'!$A$1:$V$600,19,FALSE))),NA(),VLOOKUP($A494,'[1]TS Plumbing'!$A$1:$V$600,19,FALSE))</f>
        <v>12.360263987071333</v>
      </c>
      <c r="I494">
        <f>IF(OR(ISBLANK(VLOOKUP($A494,'[1]TS Plumbing'!$A$1:$V$600,20,FALSE)),ISNA(VLOOKUP($A494,'[1]TS Plumbing'!$A$1:$V$600,20,FALSE))),NA(),VLOOKUP($A494,'[1]TS Plumbing'!$A$1:$V$600,20,FALSE))</f>
        <v>17.202806163644091</v>
      </c>
      <c r="J494">
        <f>IF(OR(ISBLANK(VLOOKUP($A494,'[1]TS Plumbing'!$A$1:$V$600,21,FALSE)),ISNA(VLOOKUP($A494,'[1]TS Plumbing'!$A$1:$V$600,21,FALSE))),NA(),VLOOKUP($A494,'[1]TS Plumbing'!$A$1:$V$600,21,FALSE))</f>
        <v>14.573031249008315</v>
      </c>
      <c r="K494">
        <f>IF(OR(ISBLANK(VLOOKUP($A494,'[1]TS Plumbing'!$A$1:$V$600,22,FALSE)),ISNA(VLOOKUP($A494,'[1]TS Plumbing'!$A$1:$V$600,22,FALSE))),NA(),VLOOKUP($A494,'[1]TS Plumbing'!$A$1:$V$600,22,FALSE))</f>
        <v>12.942494466128636</v>
      </c>
    </row>
    <row r="495" spans="1:11" x14ac:dyDescent="0.25">
      <c r="A495" s="4">
        <f>'[1]TS Plumbing'!A493</f>
        <v>44166</v>
      </c>
      <c r="B495">
        <f>IF(OR(ISBLANK(VLOOKUP($A495,'[1]TS Plumbing'!$A$1:$V$600,13,FALSE)),ISNA(VLOOKUP($A495,'[1]TS Plumbing'!$A$1:$V$600,13,FALSE))),NA(),VLOOKUP($A495,'[1]TS Plumbing'!$A$1:$V$600,13,FALSE))</f>
        <v>13.94900088327465</v>
      </c>
      <c r="C495">
        <f>IF(OR(ISBLANK(VLOOKUP($A495,'[1]TS Plumbing'!$A$1:$V$600,14,FALSE)),ISNA(VLOOKUP($A495,'[1]TS Plumbing'!$A$1:$V$600,14,FALSE))),NA(),VLOOKUP($A495,'[1]TS Plumbing'!$A$1:$V$600,14,FALSE))</f>
        <v>17.661079408285143</v>
      </c>
      <c r="D495">
        <f>IF(OR(ISBLANK(VLOOKUP($A495,'[1]TS Plumbing'!$A$1:$V$600,15,FALSE)),ISNA(VLOOKUP($A495,'[1]TS Plumbing'!$A$1:$V$600,15,FALSE))),NA(),VLOOKUP($A495,'[1]TS Plumbing'!$A$1:$V$600,15,FALSE))</f>
        <v>10.174056320958529</v>
      </c>
      <c r="E495">
        <f>IF(OR(ISBLANK(VLOOKUP($A495,'[1]TS Plumbing'!$A$1:$V$600,16,FALSE)),ISNA(VLOOKUP($A495,'[1]TS Plumbing'!$A$1:$V$600,16,FALSE))),NA(),VLOOKUP($A495,'[1]TS Plumbing'!$A$1:$V$600,16,FALSE))</f>
        <v>20.482065451514753</v>
      </c>
      <c r="F495">
        <f>IF(OR(ISBLANK(VLOOKUP($A495,'[1]TS Plumbing'!$A$1:$V$600,17,FALSE)),ISNA(VLOOKUP($A495,'[1]TS Plumbing'!$A$1:$V$600,17,FALSE))),NA(),VLOOKUP($A495,'[1]TS Plumbing'!$A$1:$V$600,17,FALSE))</f>
        <v>15.838444086728197</v>
      </c>
      <c r="G495">
        <f>IF(OR(ISBLANK(VLOOKUP($A495,'[1]TS Plumbing'!$A$1:$V$600,18,FALSE)),ISNA(VLOOKUP($A495,'[1]TS Plumbing'!$A$1:$V$600,18,FALSE))),NA(),VLOOKUP($A495,'[1]TS Plumbing'!$A$1:$V$600,18,FALSE))</f>
        <v>13.433078805637349</v>
      </c>
      <c r="H495">
        <f>IF(OR(ISBLANK(VLOOKUP($A495,'[1]TS Plumbing'!$A$1:$V$600,19,FALSE)),ISNA(VLOOKUP($A495,'[1]TS Plumbing'!$A$1:$V$600,19,FALSE))),NA(),VLOOKUP($A495,'[1]TS Plumbing'!$A$1:$V$600,19,FALSE))</f>
        <v>12.604913447020051</v>
      </c>
      <c r="I495">
        <f>IF(OR(ISBLANK(VLOOKUP($A495,'[1]TS Plumbing'!$A$1:$V$600,20,FALSE)),ISNA(VLOOKUP($A495,'[1]TS Plumbing'!$A$1:$V$600,20,FALSE))),NA(),VLOOKUP($A495,'[1]TS Plumbing'!$A$1:$V$600,20,FALSE))</f>
        <v>16.77769455526548</v>
      </c>
      <c r="J495">
        <f>IF(OR(ISBLANK(VLOOKUP($A495,'[1]TS Plumbing'!$A$1:$V$600,21,FALSE)),ISNA(VLOOKUP($A495,'[1]TS Plumbing'!$A$1:$V$600,21,FALSE))),NA(),VLOOKUP($A495,'[1]TS Plumbing'!$A$1:$V$600,21,FALSE))</f>
        <v>14.558412522933134</v>
      </c>
      <c r="K495">
        <f>IF(OR(ISBLANK(VLOOKUP($A495,'[1]TS Plumbing'!$A$1:$V$600,22,FALSE)),ISNA(VLOOKUP($A495,'[1]TS Plumbing'!$A$1:$V$600,22,FALSE))),NA(),VLOOKUP($A495,'[1]TS Plumbing'!$A$1:$V$600,22,FALSE))</f>
        <v>12.96388805405295</v>
      </c>
    </row>
    <row r="496" spans="1:11" x14ac:dyDescent="0.25">
      <c r="A496" s="4">
        <f>'[1]TS Plumbing'!A494</f>
        <v>44197</v>
      </c>
      <c r="B496">
        <f>IF(OR(ISBLANK(VLOOKUP($A496,'[1]TS Plumbing'!$A$1:$V$600,13,FALSE)),ISNA(VLOOKUP($A496,'[1]TS Plumbing'!$A$1:$V$600,13,FALSE))),NA(),VLOOKUP($A496,'[1]TS Plumbing'!$A$1:$V$600,13,FALSE))</f>
        <v>14.008402283961045</v>
      </c>
      <c r="C496">
        <f>IF(OR(ISBLANK(VLOOKUP($A496,'[1]TS Plumbing'!$A$1:$V$600,14,FALSE)),ISNA(VLOOKUP($A496,'[1]TS Plumbing'!$A$1:$V$600,14,FALSE))),NA(),VLOOKUP($A496,'[1]TS Plumbing'!$A$1:$V$600,14,FALSE))</f>
        <v>17.548670148548208</v>
      </c>
      <c r="D496">
        <f>IF(OR(ISBLANK(VLOOKUP($A496,'[1]TS Plumbing'!$A$1:$V$600,15,FALSE)),ISNA(VLOOKUP($A496,'[1]TS Plumbing'!$A$1:$V$600,15,FALSE))),NA(),VLOOKUP($A496,'[1]TS Plumbing'!$A$1:$V$600,15,FALSE))</f>
        <v>10.527445842590884</v>
      </c>
      <c r="E496">
        <f>IF(OR(ISBLANK(VLOOKUP($A496,'[1]TS Plumbing'!$A$1:$V$600,16,FALSE)),ISNA(VLOOKUP($A496,'[1]TS Plumbing'!$A$1:$V$600,16,FALSE))),NA(),VLOOKUP($A496,'[1]TS Plumbing'!$A$1:$V$600,16,FALSE))</f>
        <v>21.079010450918819</v>
      </c>
      <c r="F496">
        <f>IF(OR(ISBLANK(VLOOKUP($A496,'[1]TS Plumbing'!$A$1:$V$600,17,FALSE)),ISNA(VLOOKUP($A496,'[1]TS Plumbing'!$A$1:$V$600,17,FALSE))),NA(),VLOOKUP($A496,'[1]TS Plumbing'!$A$1:$V$600,17,FALSE))</f>
        <v>16.014124209660679</v>
      </c>
      <c r="G496">
        <f>IF(OR(ISBLANK(VLOOKUP($A496,'[1]TS Plumbing'!$A$1:$V$600,18,FALSE)),ISNA(VLOOKUP($A496,'[1]TS Plumbing'!$A$1:$V$600,18,FALSE))),NA(),VLOOKUP($A496,'[1]TS Plumbing'!$A$1:$V$600,18,FALSE))</f>
        <v>13.538876039508745</v>
      </c>
      <c r="H496">
        <f>IF(OR(ISBLANK(VLOOKUP($A496,'[1]TS Plumbing'!$A$1:$V$600,19,FALSE)),ISNA(VLOOKUP($A496,'[1]TS Plumbing'!$A$1:$V$600,19,FALSE))),NA(),VLOOKUP($A496,'[1]TS Plumbing'!$A$1:$V$600,19,FALSE))</f>
        <v>12.594165658505029</v>
      </c>
      <c r="I496">
        <f>IF(OR(ISBLANK(VLOOKUP($A496,'[1]TS Plumbing'!$A$1:$V$600,20,FALSE)),ISNA(VLOOKUP($A496,'[1]TS Plumbing'!$A$1:$V$600,20,FALSE))),NA(),VLOOKUP($A496,'[1]TS Plumbing'!$A$1:$V$600,20,FALSE))</f>
        <v>17.056313223962409</v>
      </c>
      <c r="J496">
        <f>IF(OR(ISBLANK(VLOOKUP($A496,'[1]TS Plumbing'!$A$1:$V$600,21,FALSE)),ISNA(VLOOKUP($A496,'[1]TS Plumbing'!$A$1:$V$600,21,FALSE))),NA(),VLOOKUP($A496,'[1]TS Plumbing'!$A$1:$V$600,21,FALSE))</f>
        <v>15.053406994180461</v>
      </c>
      <c r="K496">
        <f>IF(OR(ISBLANK(VLOOKUP($A496,'[1]TS Plumbing'!$A$1:$V$600,22,FALSE)),ISNA(VLOOKUP($A496,'[1]TS Plumbing'!$A$1:$V$600,22,FALSE))),NA(),VLOOKUP($A496,'[1]TS Plumbing'!$A$1:$V$600,22,FALSE))</f>
        <v>13.78149625108759</v>
      </c>
    </row>
    <row r="497" spans="1:11" x14ac:dyDescent="0.25">
      <c r="A497" s="4">
        <f>'[1]TS Plumbing'!A495</f>
        <v>44228</v>
      </c>
      <c r="B497">
        <f>IF(OR(ISBLANK(VLOOKUP($A497,'[1]TS Plumbing'!$A$1:$V$600,13,FALSE)),ISNA(VLOOKUP($A497,'[1]TS Plumbing'!$A$1:$V$600,13,FALSE))),NA(),VLOOKUP($A497,'[1]TS Plumbing'!$A$1:$V$600,13,FALSE))</f>
        <v>13.987766938349369</v>
      </c>
      <c r="C497">
        <f>IF(OR(ISBLANK(VLOOKUP($A497,'[1]TS Plumbing'!$A$1:$V$600,14,FALSE)),ISNA(VLOOKUP($A497,'[1]TS Plumbing'!$A$1:$V$600,14,FALSE))),NA(),VLOOKUP($A497,'[1]TS Plumbing'!$A$1:$V$600,14,FALSE))</f>
        <v>17.461974228636198</v>
      </c>
      <c r="D497">
        <f>IF(OR(ISBLANK(VLOOKUP($A497,'[1]TS Plumbing'!$A$1:$V$600,15,FALSE)),ISNA(VLOOKUP($A497,'[1]TS Plumbing'!$A$1:$V$600,15,FALSE))),NA(),VLOOKUP($A497,'[1]TS Plumbing'!$A$1:$V$600,15,FALSE))</f>
        <v>10.481654626910643</v>
      </c>
      <c r="E497">
        <f>IF(OR(ISBLANK(VLOOKUP($A497,'[1]TS Plumbing'!$A$1:$V$600,16,FALSE)),ISNA(VLOOKUP($A497,'[1]TS Plumbing'!$A$1:$V$600,16,FALSE))),NA(),VLOOKUP($A497,'[1]TS Plumbing'!$A$1:$V$600,16,FALSE))</f>
        <v>21.401884252577251</v>
      </c>
      <c r="F497">
        <f>IF(OR(ISBLANK(VLOOKUP($A497,'[1]TS Plumbing'!$A$1:$V$600,17,FALSE)),ISNA(VLOOKUP($A497,'[1]TS Plumbing'!$A$1:$V$600,17,FALSE))),NA(),VLOOKUP($A497,'[1]TS Plumbing'!$A$1:$V$600,17,FALSE))</f>
        <v>15.788999505443227</v>
      </c>
      <c r="G497">
        <f>IF(OR(ISBLANK(VLOOKUP($A497,'[1]TS Plumbing'!$A$1:$V$600,18,FALSE)),ISNA(VLOOKUP($A497,'[1]TS Plumbing'!$A$1:$V$600,18,FALSE))),NA(),VLOOKUP($A497,'[1]TS Plumbing'!$A$1:$V$600,18,FALSE))</f>
        <v>13.280619271024904</v>
      </c>
      <c r="H497">
        <f>IF(OR(ISBLANK(VLOOKUP($A497,'[1]TS Plumbing'!$A$1:$V$600,19,FALSE)),ISNA(VLOOKUP($A497,'[1]TS Plumbing'!$A$1:$V$600,19,FALSE))),NA(),VLOOKUP($A497,'[1]TS Plumbing'!$A$1:$V$600,19,FALSE))</f>
        <v>12.753085132361081</v>
      </c>
      <c r="I497">
        <f>IF(OR(ISBLANK(VLOOKUP($A497,'[1]TS Plumbing'!$A$1:$V$600,20,FALSE)),ISNA(VLOOKUP($A497,'[1]TS Plumbing'!$A$1:$V$600,20,FALSE))),NA(),VLOOKUP($A497,'[1]TS Plumbing'!$A$1:$V$600,20,FALSE))</f>
        <v>17.675331556048942</v>
      </c>
      <c r="J497">
        <f>IF(OR(ISBLANK(VLOOKUP($A497,'[1]TS Plumbing'!$A$1:$V$600,21,FALSE)),ISNA(VLOOKUP($A497,'[1]TS Plumbing'!$A$1:$V$600,21,FALSE))),NA(),VLOOKUP($A497,'[1]TS Plumbing'!$A$1:$V$600,21,FALSE))</f>
        <v>15.502276881749921</v>
      </c>
      <c r="K497">
        <f>IF(OR(ISBLANK(VLOOKUP($A497,'[1]TS Plumbing'!$A$1:$V$600,22,FALSE)),ISNA(VLOOKUP($A497,'[1]TS Plumbing'!$A$1:$V$600,22,FALSE))),NA(),VLOOKUP($A497,'[1]TS Plumbing'!$A$1:$V$600,22,FALSE))</f>
        <v>14.609592140111099</v>
      </c>
    </row>
    <row r="498" spans="1:11" x14ac:dyDescent="0.25">
      <c r="A498" s="4">
        <f>'[1]TS Plumbing'!A496</f>
        <v>44256</v>
      </c>
      <c r="B498">
        <f>IF(OR(ISBLANK(VLOOKUP($A498,'[1]TS Plumbing'!$A$1:$V$600,13,FALSE)),ISNA(VLOOKUP($A498,'[1]TS Plumbing'!$A$1:$V$600,13,FALSE))),NA(),VLOOKUP($A498,'[1]TS Plumbing'!$A$1:$V$600,13,FALSE))</f>
        <v>13.960408501634944</v>
      </c>
      <c r="C498">
        <f>IF(OR(ISBLANK(VLOOKUP($A498,'[1]TS Plumbing'!$A$1:$V$600,14,FALSE)),ISNA(VLOOKUP($A498,'[1]TS Plumbing'!$A$1:$V$600,14,FALSE))),NA(),VLOOKUP($A498,'[1]TS Plumbing'!$A$1:$V$600,14,FALSE))</f>
        <v>17.46152215975841</v>
      </c>
      <c r="D498">
        <f>IF(OR(ISBLANK(VLOOKUP($A498,'[1]TS Plumbing'!$A$1:$V$600,15,FALSE)),ISNA(VLOOKUP($A498,'[1]TS Plumbing'!$A$1:$V$600,15,FALSE))),NA(),VLOOKUP($A498,'[1]TS Plumbing'!$A$1:$V$600,15,FALSE))</f>
        <v>10.395124300607586</v>
      </c>
      <c r="E498">
        <f>IF(OR(ISBLANK(VLOOKUP($A498,'[1]TS Plumbing'!$A$1:$V$600,16,FALSE)),ISNA(VLOOKUP($A498,'[1]TS Plumbing'!$A$1:$V$600,16,FALSE))),NA(),VLOOKUP($A498,'[1]TS Plumbing'!$A$1:$V$600,16,FALSE))</f>
        <v>20.76972498051062</v>
      </c>
      <c r="F498">
        <f>IF(OR(ISBLANK(VLOOKUP($A498,'[1]TS Plumbing'!$A$1:$V$600,17,FALSE)),ISNA(VLOOKUP($A498,'[1]TS Plumbing'!$A$1:$V$600,17,FALSE))),NA(),VLOOKUP($A498,'[1]TS Plumbing'!$A$1:$V$600,17,FALSE))</f>
        <v>15.880792358989487</v>
      </c>
      <c r="G498">
        <f>IF(OR(ISBLANK(VLOOKUP($A498,'[1]TS Plumbing'!$A$1:$V$600,18,FALSE)),ISNA(VLOOKUP($A498,'[1]TS Plumbing'!$A$1:$V$600,18,FALSE))),NA(),VLOOKUP($A498,'[1]TS Plumbing'!$A$1:$V$600,18,FALSE))</f>
        <v>13.161416193078042</v>
      </c>
      <c r="H498">
        <f>IF(OR(ISBLANK(VLOOKUP($A498,'[1]TS Plumbing'!$A$1:$V$600,19,FALSE)),ISNA(VLOOKUP($A498,'[1]TS Plumbing'!$A$1:$V$600,19,FALSE))),NA(),VLOOKUP($A498,'[1]TS Plumbing'!$A$1:$V$600,19,FALSE))</f>
        <v>12.748250321112792</v>
      </c>
      <c r="I498">
        <f>IF(OR(ISBLANK(VLOOKUP($A498,'[1]TS Plumbing'!$A$1:$V$600,20,FALSE)),ISNA(VLOOKUP($A498,'[1]TS Plumbing'!$A$1:$V$600,20,FALSE))),NA(),VLOOKUP($A498,'[1]TS Plumbing'!$A$1:$V$600,20,FALSE))</f>
        <v>18.742340849833308</v>
      </c>
      <c r="J498">
        <f>IF(OR(ISBLANK(VLOOKUP($A498,'[1]TS Plumbing'!$A$1:$V$600,21,FALSE)),ISNA(VLOOKUP($A498,'[1]TS Plumbing'!$A$1:$V$600,21,FALSE))),NA(),VLOOKUP($A498,'[1]TS Plumbing'!$A$1:$V$600,21,FALSE))</f>
        <v>16.223126750224807</v>
      </c>
      <c r="K498">
        <f>IF(OR(ISBLANK(VLOOKUP($A498,'[1]TS Plumbing'!$A$1:$V$600,22,FALSE)),ISNA(VLOOKUP($A498,'[1]TS Plumbing'!$A$1:$V$600,22,FALSE))),NA(),VLOOKUP($A498,'[1]TS Plumbing'!$A$1:$V$600,22,FALSE))</f>
        <v>14.081708952181787</v>
      </c>
    </row>
  </sheetData>
  <mergeCells count="5">
    <mergeCell ref="B1:K1"/>
    <mergeCell ref="N1:O1"/>
    <mergeCell ref="B2:D2"/>
    <mergeCell ref="E2:H2"/>
    <mergeCell ref="I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Datasheet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Flaharty, Amber R</dc:creator>
  <cp:lastModifiedBy>Lofton, Olivia M</cp:lastModifiedBy>
  <dcterms:created xsi:type="dcterms:W3CDTF">2020-05-14T21:43:00Z</dcterms:created>
  <dcterms:modified xsi:type="dcterms:W3CDTF">2021-04-30T19:53:13Z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3cdcd782-f582-448b-9187-0b130760572e</vt:lpwstr>
  </property>
</Properties>
</file>